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'Arkusz1'!$A$1:$I$187</definedName>
  </definedNames>
  <calcPr fullCalcOnLoad="1"/>
</workbook>
</file>

<file path=xl/sharedStrings.xml><?xml version="1.0" encoding="utf-8"?>
<sst xmlns="http://schemas.openxmlformats.org/spreadsheetml/2006/main" count="245" uniqueCount="147">
  <si>
    <t xml:space="preserve">                                    Ø 90/32</t>
  </si>
  <si>
    <t xml:space="preserve">                                    Ø 110/32</t>
  </si>
  <si>
    <t xml:space="preserve">                                    Ø 110/50</t>
  </si>
  <si>
    <t xml:space="preserve">                                    Ø 160/50</t>
  </si>
  <si>
    <t xml:space="preserve">                                  Ø 40 </t>
  </si>
  <si>
    <t xml:space="preserve">                                  Ø 50</t>
  </si>
  <si>
    <t xml:space="preserve">                                  Ø 80</t>
  </si>
  <si>
    <t xml:space="preserve">                                  Ø 100</t>
  </si>
  <si>
    <t xml:space="preserve">                                  Ø 150</t>
  </si>
  <si>
    <t xml:space="preserve">                                  Ø 200</t>
  </si>
  <si>
    <t>Zwężka dwukołnierzowa FFR</t>
  </si>
  <si>
    <t xml:space="preserve">                                  Ø 80/50</t>
  </si>
  <si>
    <t xml:space="preserve">                                  Ø 100/80</t>
  </si>
  <si>
    <t xml:space="preserve">                                  Ø 150/100</t>
  </si>
  <si>
    <t xml:space="preserve">                                  Ø 200/150</t>
  </si>
  <si>
    <t xml:space="preserve">                                  Ø 200/100</t>
  </si>
  <si>
    <t>Króciec FF                  Ø 80 L=200</t>
  </si>
  <si>
    <t xml:space="preserve">                                  Ø 80 L=300</t>
  </si>
  <si>
    <t xml:space="preserve">                                  Ø 80 L=400</t>
  </si>
  <si>
    <t xml:space="preserve">                                  Ø 80 L=500</t>
  </si>
  <si>
    <t>Kolano stopowe           Ø 80</t>
  </si>
  <si>
    <t>Króciec FW                 Ø 50</t>
  </si>
  <si>
    <t xml:space="preserve">                                - Ø100</t>
  </si>
  <si>
    <t xml:space="preserve">                                - Ø150</t>
  </si>
  <si>
    <t xml:space="preserve">                                - Ø200</t>
  </si>
  <si>
    <t xml:space="preserve">                                   - Ø300</t>
  </si>
  <si>
    <t xml:space="preserve">                                   - Ø250</t>
  </si>
  <si>
    <t xml:space="preserve">                                   - Ø200</t>
  </si>
  <si>
    <t xml:space="preserve">                                   - Ø150</t>
  </si>
  <si>
    <t xml:space="preserve">                                   - Ø100</t>
  </si>
  <si>
    <t xml:space="preserve">                                   - Ø500</t>
  </si>
  <si>
    <t xml:space="preserve">                                   - Ø400</t>
  </si>
  <si>
    <t>Łącznik rurowy RR        - Ø80</t>
  </si>
  <si>
    <t xml:space="preserve"> </t>
  </si>
  <si>
    <t>L.p.</t>
  </si>
  <si>
    <t>Nazwa</t>
  </si>
  <si>
    <t>Ilość</t>
  </si>
  <si>
    <t>Cena netto</t>
  </si>
  <si>
    <t>Wartość netto</t>
  </si>
  <si>
    <t>VAT</t>
  </si>
  <si>
    <t>Wartość brutto</t>
  </si>
  <si>
    <t xml:space="preserve">                                - Ø250</t>
  </si>
  <si>
    <t xml:space="preserve">                                 -Ø300</t>
  </si>
  <si>
    <t>Kompensator             - Ø80</t>
  </si>
  <si>
    <t>Część nr 2</t>
  </si>
  <si>
    <t xml:space="preserve">                                   - Ø80/32</t>
  </si>
  <si>
    <t xml:space="preserve">                                   - Ø100/32</t>
  </si>
  <si>
    <t xml:space="preserve">                                   - Ø150/50</t>
  </si>
  <si>
    <t xml:space="preserve">                                   - Ø200/50</t>
  </si>
  <si>
    <t xml:space="preserve">                                   - Ø250/50</t>
  </si>
  <si>
    <t xml:space="preserve">                                   - Ø300/50</t>
  </si>
  <si>
    <t xml:space="preserve">                                  Ø 32</t>
  </si>
  <si>
    <t>Obudowy zasuw sztywne</t>
  </si>
  <si>
    <t>Obudowy zasuw teleskopowe</t>
  </si>
  <si>
    <t xml:space="preserve">                                 Ø 200-Ø 500/200</t>
  </si>
  <si>
    <t xml:space="preserve">                         Ø 32 -Ø 200 /130- 180</t>
  </si>
  <si>
    <t xml:space="preserve">                                 Ø 32 -Ø 200 /150</t>
  </si>
  <si>
    <t xml:space="preserve">                         Ø 32 -Ø 200 /200-250</t>
  </si>
  <si>
    <t xml:space="preserve">                         Ø 200-Ø 500/200-250</t>
  </si>
  <si>
    <t xml:space="preserve">  </t>
  </si>
  <si>
    <t xml:space="preserve">                                 Ø 32 -Ø 200 /125</t>
  </si>
  <si>
    <t xml:space="preserve">                                 Ø 200-Ø 500/125</t>
  </si>
  <si>
    <t xml:space="preserve">                                  Ø 150/80</t>
  </si>
  <si>
    <t xml:space="preserve">                                  Ø 100/50</t>
  </si>
  <si>
    <t xml:space="preserve">                                        - Ø500</t>
  </si>
  <si>
    <t xml:space="preserve">                                        - Ø400</t>
  </si>
  <si>
    <t xml:space="preserve">                                        - Ø300</t>
  </si>
  <si>
    <t xml:space="preserve">                                        - Ø250</t>
  </si>
  <si>
    <t xml:space="preserve">                                        - Ø200</t>
  </si>
  <si>
    <t xml:space="preserve">                                        - Ø150</t>
  </si>
  <si>
    <t xml:space="preserve">                                        - Ø100</t>
  </si>
  <si>
    <t>Doszczelniacz złączy        - Ø80</t>
  </si>
  <si>
    <t xml:space="preserve">                                        80/50</t>
  </si>
  <si>
    <t xml:space="preserve">                                       100/50</t>
  </si>
  <si>
    <t xml:space="preserve">                                       100/80</t>
  </si>
  <si>
    <t xml:space="preserve">                                       100/100</t>
  </si>
  <si>
    <t xml:space="preserve">                                       150/50</t>
  </si>
  <si>
    <t xml:space="preserve">                                       150/80</t>
  </si>
  <si>
    <t xml:space="preserve">                                       150/100</t>
  </si>
  <si>
    <t xml:space="preserve">                                       150/150</t>
  </si>
  <si>
    <t>Skrzynka do zasuw z korpusem PE-HD</t>
  </si>
  <si>
    <t>Skrzynka hydrantu korpus z  PE-HD</t>
  </si>
  <si>
    <t xml:space="preserve">Nasuwka trójdzielna </t>
  </si>
  <si>
    <t xml:space="preserve">Nasuwka dwudzielna    </t>
  </si>
  <si>
    <t>Doszczelniacz nasuwki      - Ø200</t>
  </si>
  <si>
    <t xml:space="preserve">                                       - Ø25</t>
  </si>
  <si>
    <t xml:space="preserve">                                       - Ø32</t>
  </si>
  <si>
    <t xml:space="preserve">                                       - Ø40</t>
  </si>
  <si>
    <t xml:space="preserve">                                       - Ø50</t>
  </si>
  <si>
    <t xml:space="preserve">                                       - Ø65</t>
  </si>
  <si>
    <t xml:space="preserve">                                      - Ø80</t>
  </si>
  <si>
    <t xml:space="preserve">                                      - Ø100</t>
  </si>
  <si>
    <t xml:space="preserve">                                      - Ø150</t>
  </si>
  <si>
    <t xml:space="preserve">                                      - Ø200</t>
  </si>
  <si>
    <t xml:space="preserve">                                      - Ø250</t>
  </si>
  <si>
    <t xml:space="preserve">                                      - Ø300</t>
  </si>
  <si>
    <t>Kolano kołnierzowe            Ø 80</t>
  </si>
  <si>
    <t xml:space="preserve">                                        Ø 100</t>
  </si>
  <si>
    <t xml:space="preserve">                                        Ø 150</t>
  </si>
  <si>
    <t xml:space="preserve">                                        Ø 200</t>
  </si>
  <si>
    <t xml:space="preserve">                                       200/80</t>
  </si>
  <si>
    <t xml:space="preserve">                                       200/100</t>
  </si>
  <si>
    <t xml:space="preserve">                                       200/200</t>
  </si>
  <si>
    <t xml:space="preserve">                                          Ø 150</t>
  </si>
  <si>
    <t xml:space="preserve">                                          Ø 100</t>
  </si>
  <si>
    <t xml:space="preserve">                                          Ø 80</t>
  </si>
  <si>
    <t xml:space="preserve">                                          Ø 50</t>
  </si>
  <si>
    <t>Kołnierz zaślepiający - stalowy</t>
  </si>
  <si>
    <t xml:space="preserve">  Kołnierz stalowy z gwintem Ø 50</t>
  </si>
  <si>
    <t>Kołnierz stalowy do spawania</t>
  </si>
  <si>
    <t xml:space="preserve">                                       Ø 100</t>
  </si>
  <si>
    <t xml:space="preserve">                                       Ø 150</t>
  </si>
  <si>
    <t xml:space="preserve">                                       Ø 200</t>
  </si>
  <si>
    <t>Właz żeliwny klasa D 400, H 115-150</t>
  </si>
  <si>
    <t>Właz żeliwny klasa C 250, H 115-150</t>
  </si>
  <si>
    <t>Pokrywa włazu D 400  wentylowana</t>
  </si>
  <si>
    <t>Pokrywa włazu D400 -pełna</t>
  </si>
  <si>
    <t>Pokrywa włazu C250 -pełna</t>
  </si>
  <si>
    <t>Hydtant podziemny                 RD=1000</t>
  </si>
  <si>
    <t>Hydrant nadziemny  sztywny   RD=1250</t>
  </si>
  <si>
    <t>Hydrant nadziemny  sztywny z podwójnym zamknięciem      RD=1500</t>
  </si>
  <si>
    <t>Hydrant nadziemny  łamany z podwójnym zamknięciem                        RD=1500</t>
  </si>
  <si>
    <t>Hydrant nadziemny  sztywny z podwójnym zamknięciem        RD=1250</t>
  </si>
  <si>
    <t>Hydrant nadziemny  sztywny   RD=1500</t>
  </si>
  <si>
    <t xml:space="preserve">                                             RD=1250</t>
  </si>
  <si>
    <t>MATERIAŁY I URZĄDZENIA Z ŻELIWA SFEROIDALNEGO I SZAREGO</t>
  </si>
  <si>
    <t xml:space="preserve">                                    Ø 160/32</t>
  </si>
  <si>
    <t>Opaska naprawcza do rur żeliwnych ze stali kwasoodpornej</t>
  </si>
  <si>
    <t>Nawiertka do nawiercania pod ciśnieniem na rury żeliwne z zasuwą ( odejście zasuwy gwintowane lub z kielichem do rur PE)</t>
  </si>
  <si>
    <t>Nawiertka do nawiercania pod ciśnieniem na rury  PE 100 SDR 11 z zasuwą ( odejście zasuwy gwintowane lub z kielichem do rur PE)</t>
  </si>
  <si>
    <t>Zawór kulowy kołnierzowy  - Ø50</t>
  </si>
  <si>
    <t>Zasuwa kołnierzowa długa z uszczelnieniem gumowym ( min.GJS400)</t>
  </si>
  <si>
    <t>Zasuwa kołnierzowa krótka z uszczelnieniem gumowym  ( min.GJS400)</t>
  </si>
  <si>
    <t xml:space="preserve">Zasuwa   do przyłączy domowych z gwintem zewn. i gwintem wewn.  </t>
  </si>
  <si>
    <t xml:space="preserve">Zasuwa do   do przyłączy domowych z gwintem zewn./wewn. i kielichem do rur PE  </t>
  </si>
  <si>
    <t>Zasuwa   do przyłączy domowych z gwintem zewn. i gwintem wewn.- obudowa POM</t>
  </si>
  <si>
    <t>Trójnik kołnierzowy z żeliwa sferoidalnego</t>
  </si>
  <si>
    <t>Trójnik kołnierzowy z żeliwa szarego</t>
  </si>
  <si>
    <t>Uszczelki z wkładką stal.do poł. kołnierzowych</t>
  </si>
  <si>
    <t>Łącznik kołnierzowy RK - Ø80</t>
  </si>
  <si>
    <t>Hydrant nadziemny  łamany z podwójnym zamknięciem-kolumna nierdzewna      RD=1500</t>
  </si>
  <si>
    <t>Nazwa producenta</t>
  </si>
  <si>
    <t xml:space="preserve">Nr sprawy 38/SK/TI /2009                                                                                Załącznik nr 6 do SIWZ                          </t>
  </si>
  <si>
    <t>……………………………………………………….                                                  …….………………………</t>
  </si>
  <si>
    <t xml:space="preserve">                   </t>
  </si>
  <si>
    <t xml:space="preserve">                     Miejscowość i data                                                                   Podpis  osoby upoważnionej</t>
  </si>
  <si>
    <t xml:space="preserve">                                                                                                                       do reprezentowania firmy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</si>
</sst>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5"/>
  <sheetViews>
    <sheetView tabSelected="1" zoomScaleSheetLayoutView="100" zoomScalePageLayoutView="0" workbookViewId="0" topLeftCell="A166">
      <selection activeCell="B185" sqref="B185"/>
    </sheetView>
  </sheetViews>
  <sheetFormatPr defaultColWidth="9.140625" defaultRowHeight="12.75"/>
  <cols>
    <col min="1" max="1" width="3.7109375" style="1" customWidth="1"/>
    <col min="2" max="2" width="37.57421875" style="6" customWidth="1"/>
    <col min="3" max="3" width="5.7109375" style="6" customWidth="1"/>
    <col min="4" max="4" width="7.7109375" style="6" customWidth="1"/>
    <col min="5" max="5" width="8.7109375" style="6" customWidth="1"/>
    <col min="6" max="7" width="9.140625" style="6" customWidth="1"/>
  </cols>
  <sheetData>
    <row r="2" ht="19.5" customHeight="1">
      <c r="B2" s="6" t="s">
        <v>142</v>
      </c>
    </row>
    <row r="3" spans="1:7" s="13" customFormat="1" ht="30" customHeight="1">
      <c r="A3" s="49" t="s">
        <v>125</v>
      </c>
      <c r="B3" s="49"/>
      <c r="C3" s="49"/>
      <c r="D3" s="49"/>
      <c r="E3" s="49"/>
      <c r="F3" s="49"/>
      <c r="G3" s="49"/>
    </row>
    <row r="4" spans="4:7" ht="13.5" thickBot="1">
      <c r="D4" s="6" t="s">
        <v>33</v>
      </c>
      <c r="F4" s="48" t="s">
        <v>44</v>
      </c>
      <c r="G4" s="48"/>
    </row>
    <row r="5" spans="1:8" ht="39" thickBot="1">
      <c r="A5" s="9" t="s">
        <v>34</v>
      </c>
      <c r="B5" s="9" t="s">
        <v>35</v>
      </c>
      <c r="C5" s="10" t="s">
        <v>36</v>
      </c>
      <c r="D5" s="40" t="s">
        <v>37</v>
      </c>
      <c r="E5" s="12" t="s">
        <v>38</v>
      </c>
      <c r="F5" s="10" t="s">
        <v>39</v>
      </c>
      <c r="G5" s="11" t="s">
        <v>40</v>
      </c>
      <c r="H5" s="11" t="s">
        <v>141</v>
      </c>
    </row>
    <row r="6" spans="1:8" ht="13.5" thickBot="1">
      <c r="A6" s="20">
        <v>1</v>
      </c>
      <c r="B6" s="21" t="s">
        <v>32</v>
      </c>
      <c r="C6" s="20">
        <v>6</v>
      </c>
      <c r="D6" s="22">
        <v>0</v>
      </c>
      <c r="E6" s="23">
        <f aca="true" t="shared" si="0" ref="E6:E64">PRODUCT(C6,D6)</f>
        <v>0</v>
      </c>
      <c r="F6" s="23">
        <f aca="true" t="shared" si="1" ref="F6:F60">PRODUCT(E6,0.22)</f>
        <v>0</v>
      </c>
      <c r="G6" s="23">
        <f aca="true" t="shared" si="2" ref="G6:G13">SUM(E6:F6)</f>
        <v>0</v>
      </c>
      <c r="H6" s="23"/>
    </row>
    <row r="7" spans="1:8" ht="13.5" thickBot="1">
      <c r="A7" s="24"/>
      <c r="B7" s="25" t="s">
        <v>29</v>
      </c>
      <c r="C7" s="24">
        <v>6</v>
      </c>
      <c r="D7" s="22">
        <v>0</v>
      </c>
      <c r="E7" s="23">
        <f t="shared" si="0"/>
        <v>0</v>
      </c>
      <c r="F7" s="23">
        <f t="shared" si="1"/>
        <v>0</v>
      </c>
      <c r="G7" s="23">
        <f t="shared" si="2"/>
        <v>0</v>
      </c>
      <c r="H7" s="23"/>
    </row>
    <row r="8" spans="1:8" ht="13.5" thickBot="1">
      <c r="A8" s="24"/>
      <c r="B8" s="25" t="s">
        <v>28</v>
      </c>
      <c r="C8" s="24">
        <v>6</v>
      </c>
      <c r="D8" s="22">
        <v>0</v>
      </c>
      <c r="E8" s="23">
        <f t="shared" si="0"/>
        <v>0</v>
      </c>
      <c r="F8" s="23">
        <f t="shared" si="1"/>
        <v>0</v>
      </c>
      <c r="G8" s="23">
        <f t="shared" si="2"/>
        <v>0</v>
      </c>
      <c r="H8" s="23"/>
    </row>
    <row r="9" spans="1:8" ht="13.5" thickBot="1">
      <c r="A9" s="24"/>
      <c r="B9" s="25" t="s">
        <v>27</v>
      </c>
      <c r="C9" s="24">
        <v>6</v>
      </c>
      <c r="D9" s="22">
        <v>0</v>
      </c>
      <c r="E9" s="23">
        <f t="shared" si="0"/>
        <v>0</v>
      </c>
      <c r="F9" s="23">
        <f t="shared" si="1"/>
        <v>0</v>
      </c>
      <c r="G9" s="23">
        <f t="shared" si="2"/>
        <v>0</v>
      </c>
      <c r="H9" s="23"/>
    </row>
    <row r="10" spans="1:8" ht="13.5" thickBot="1">
      <c r="A10" s="24"/>
      <c r="B10" s="25" t="s">
        <v>26</v>
      </c>
      <c r="C10" s="24">
        <v>4</v>
      </c>
      <c r="D10" s="22">
        <v>0</v>
      </c>
      <c r="E10" s="23">
        <f t="shared" si="0"/>
        <v>0</v>
      </c>
      <c r="F10" s="23">
        <f t="shared" si="1"/>
        <v>0</v>
      </c>
      <c r="G10" s="23">
        <f t="shared" si="2"/>
        <v>0</v>
      </c>
      <c r="H10" s="23"/>
    </row>
    <row r="11" spans="1:8" ht="13.5" thickBot="1">
      <c r="A11" s="24"/>
      <c r="B11" s="25" t="s">
        <v>25</v>
      </c>
      <c r="C11" s="24">
        <v>4</v>
      </c>
      <c r="D11" s="22">
        <v>0</v>
      </c>
      <c r="E11" s="23">
        <f t="shared" si="0"/>
        <v>0</v>
      </c>
      <c r="F11" s="23">
        <f t="shared" si="1"/>
        <v>0</v>
      </c>
      <c r="G11" s="23">
        <f t="shared" si="2"/>
        <v>0</v>
      </c>
      <c r="H11" s="23"/>
    </row>
    <row r="12" spans="1:8" ht="13.5" thickBot="1">
      <c r="A12" s="24"/>
      <c r="B12" s="25" t="s">
        <v>31</v>
      </c>
      <c r="C12" s="24">
        <v>4</v>
      </c>
      <c r="D12" s="22">
        <v>0</v>
      </c>
      <c r="E12" s="23">
        <f t="shared" si="0"/>
        <v>0</v>
      </c>
      <c r="F12" s="23">
        <f t="shared" si="1"/>
        <v>0</v>
      </c>
      <c r="G12" s="23">
        <f t="shared" si="2"/>
        <v>0</v>
      </c>
      <c r="H12" s="23"/>
    </row>
    <row r="13" spans="1:8" ht="13.5" thickBot="1">
      <c r="A13" s="24"/>
      <c r="B13" s="25" t="s">
        <v>30</v>
      </c>
      <c r="C13" s="24">
        <v>2</v>
      </c>
      <c r="D13" s="22">
        <v>0</v>
      </c>
      <c r="E13" s="23">
        <f t="shared" si="0"/>
        <v>0</v>
      </c>
      <c r="F13" s="23">
        <f t="shared" si="1"/>
        <v>0</v>
      </c>
      <c r="G13" s="23">
        <f t="shared" si="2"/>
        <v>0</v>
      </c>
      <c r="H13" s="23"/>
    </row>
    <row r="14" spans="1:8" ht="51.75" thickBot="1">
      <c r="A14" s="24">
        <v>2</v>
      </c>
      <c r="B14" s="26" t="s">
        <v>128</v>
      </c>
      <c r="C14" s="24"/>
      <c r="D14" s="22" t="s">
        <v>33</v>
      </c>
      <c r="E14" s="23" t="s">
        <v>59</v>
      </c>
      <c r="F14" s="23" t="s">
        <v>59</v>
      </c>
      <c r="G14" s="23" t="s">
        <v>33</v>
      </c>
      <c r="H14" s="23"/>
    </row>
    <row r="15" spans="1:8" ht="13.5" thickBot="1">
      <c r="A15" s="24"/>
      <c r="B15" s="25" t="s">
        <v>45</v>
      </c>
      <c r="C15" s="24">
        <v>4</v>
      </c>
      <c r="D15" s="22">
        <v>0</v>
      </c>
      <c r="E15" s="23">
        <f t="shared" si="0"/>
        <v>0</v>
      </c>
      <c r="F15" s="23">
        <f t="shared" si="1"/>
        <v>0</v>
      </c>
      <c r="G15" s="23">
        <f aca="true" t="shared" si="3" ref="G15:G20">SUM(E15:F15)</f>
        <v>0</v>
      </c>
      <c r="H15" s="23"/>
    </row>
    <row r="16" spans="1:8" ht="13.5" thickBot="1">
      <c r="A16" s="24"/>
      <c r="B16" s="25" t="s">
        <v>46</v>
      </c>
      <c r="C16" s="24">
        <v>4</v>
      </c>
      <c r="D16" s="22">
        <v>0</v>
      </c>
      <c r="E16" s="23">
        <f t="shared" si="0"/>
        <v>0</v>
      </c>
      <c r="F16" s="23">
        <f t="shared" si="1"/>
        <v>0</v>
      </c>
      <c r="G16" s="23">
        <f t="shared" si="3"/>
        <v>0</v>
      </c>
      <c r="H16" s="23"/>
    </row>
    <row r="17" spans="1:8" ht="13.5" thickBot="1">
      <c r="A17" s="24"/>
      <c r="B17" s="25" t="s">
        <v>47</v>
      </c>
      <c r="C17" s="24">
        <v>4</v>
      </c>
      <c r="D17" s="22">
        <v>0</v>
      </c>
      <c r="E17" s="23">
        <f t="shared" si="0"/>
        <v>0</v>
      </c>
      <c r="F17" s="23">
        <f t="shared" si="1"/>
        <v>0</v>
      </c>
      <c r="G17" s="23">
        <f t="shared" si="3"/>
        <v>0</v>
      </c>
      <c r="H17" s="23"/>
    </row>
    <row r="18" spans="1:8" ht="13.5" thickBot="1">
      <c r="A18" s="24"/>
      <c r="B18" s="25" t="s">
        <v>48</v>
      </c>
      <c r="C18" s="24">
        <v>2</v>
      </c>
      <c r="D18" s="22">
        <v>0</v>
      </c>
      <c r="E18" s="23">
        <f t="shared" si="0"/>
        <v>0</v>
      </c>
      <c r="F18" s="23">
        <f t="shared" si="1"/>
        <v>0</v>
      </c>
      <c r="G18" s="23">
        <f t="shared" si="3"/>
        <v>0</v>
      </c>
      <c r="H18" s="23"/>
    </row>
    <row r="19" spans="1:8" ht="39" customHeight="1" thickBot="1">
      <c r="A19" s="24"/>
      <c r="B19" s="25" t="s">
        <v>49</v>
      </c>
      <c r="C19" s="24">
        <v>2</v>
      </c>
      <c r="D19" s="22">
        <v>0</v>
      </c>
      <c r="E19" s="23">
        <f t="shared" si="0"/>
        <v>0</v>
      </c>
      <c r="F19" s="23">
        <f t="shared" si="1"/>
        <v>0</v>
      </c>
      <c r="G19" s="23">
        <f t="shared" si="3"/>
        <v>0</v>
      </c>
      <c r="H19" s="23"/>
    </row>
    <row r="20" spans="1:8" ht="13.5" thickBot="1">
      <c r="A20" s="24"/>
      <c r="B20" s="25" t="s">
        <v>50</v>
      </c>
      <c r="C20" s="24">
        <v>4</v>
      </c>
      <c r="D20" s="22">
        <v>0</v>
      </c>
      <c r="E20" s="23">
        <f t="shared" si="0"/>
        <v>0</v>
      </c>
      <c r="F20" s="23">
        <f t="shared" si="1"/>
        <v>0</v>
      </c>
      <c r="G20" s="23">
        <f t="shared" si="3"/>
        <v>0</v>
      </c>
      <c r="H20" s="23"/>
    </row>
    <row r="21" spans="1:8" ht="51.75" thickBot="1">
      <c r="A21" s="24">
        <v>3</v>
      </c>
      <c r="B21" s="26" t="s">
        <v>129</v>
      </c>
      <c r="C21" s="24"/>
      <c r="D21" s="22" t="s">
        <v>33</v>
      </c>
      <c r="E21" s="23" t="s">
        <v>33</v>
      </c>
      <c r="F21" s="23" t="s">
        <v>33</v>
      </c>
      <c r="G21" s="23" t="s">
        <v>33</v>
      </c>
      <c r="H21" s="23"/>
    </row>
    <row r="22" spans="1:8" ht="13.5" thickBot="1">
      <c r="A22" s="24"/>
      <c r="B22" s="25" t="s">
        <v>0</v>
      </c>
      <c r="C22" s="24">
        <v>20</v>
      </c>
      <c r="D22" s="22">
        <v>0</v>
      </c>
      <c r="E22" s="23">
        <f t="shared" si="0"/>
        <v>0</v>
      </c>
      <c r="F22" s="23">
        <f t="shared" si="1"/>
        <v>0</v>
      </c>
      <c r="G22" s="23">
        <f aca="true" t="shared" si="4" ref="G22:G36">SUM(E22:F22)</f>
        <v>0</v>
      </c>
      <c r="H22" s="23"/>
    </row>
    <row r="23" spans="1:8" ht="13.5" thickBot="1">
      <c r="A23" s="24"/>
      <c r="B23" s="25" t="s">
        <v>1</v>
      </c>
      <c r="C23" s="24">
        <v>10</v>
      </c>
      <c r="D23" s="22">
        <v>0</v>
      </c>
      <c r="E23" s="23">
        <f t="shared" si="0"/>
        <v>0</v>
      </c>
      <c r="F23" s="23">
        <f t="shared" si="1"/>
        <v>0</v>
      </c>
      <c r="G23" s="23">
        <f t="shared" si="4"/>
        <v>0</v>
      </c>
      <c r="H23" s="23"/>
    </row>
    <row r="24" spans="1:8" ht="13.5" thickBot="1">
      <c r="A24" s="24"/>
      <c r="B24" s="25" t="s">
        <v>2</v>
      </c>
      <c r="C24" s="24">
        <v>10</v>
      </c>
      <c r="D24" s="22">
        <v>0</v>
      </c>
      <c r="E24" s="23">
        <f t="shared" si="0"/>
        <v>0</v>
      </c>
      <c r="F24" s="23">
        <f t="shared" si="1"/>
        <v>0</v>
      </c>
      <c r="G24" s="23">
        <f t="shared" si="4"/>
        <v>0</v>
      </c>
      <c r="H24" s="23"/>
    </row>
    <row r="25" spans="1:8" ht="13.5" thickBot="1">
      <c r="A25" s="24"/>
      <c r="B25" s="27" t="s">
        <v>126</v>
      </c>
      <c r="C25" s="24">
        <v>5</v>
      </c>
      <c r="D25" s="22">
        <v>0</v>
      </c>
      <c r="E25" s="23">
        <f t="shared" si="0"/>
        <v>0</v>
      </c>
      <c r="F25" s="23">
        <f t="shared" si="1"/>
        <v>0</v>
      </c>
      <c r="G25" s="23">
        <f t="shared" si="4"/>
        <v>0</v>
      </c>
      <c r="H25" s="23"/>
    </row>
    <row r="26" spans="1:8" ht="13.5" thickBot="1">
      <c r="A26" s="24"/>
      <c r="B26" s="27" t="s">
        <v>3</v>
      </c>
      <c r="C26" s="28">
        <v>5</v>
      </c>
      <c r="D26" s="22">
        <v>0</v>
      </c>
      <c r="E26" s="23">
        <f t="shared" si="0"/>
        <v>0</v>
      </c>
      <c r="F26" s="23">
        <f t="shared" si="1"/>
        <v>0</v>
      </c>
      <c r="G26" s="23">
        <f t="shared" si="4"/>
        <v>0</v>
      </c>
      <c r="H26" s="23"/>
    </row>
    <row r="27" spans="1:8" ht="13.5" thickBot="1">
      <c r="A27" s="24">
        <v>4</v>
      </c>
      <c r="B27" s="25" t="s">
        <v>43</v>
      </c>
      <c r="C27" s="24">
        <v>2</v>
      </c>
      <c r="D27" s="22">
        <v>0</v>
      </c>
      <c r="E27" s="23">
        <f t="shared" si="0"/>
        <v>0</v>
      </c>
      <c r="F27" s="23">
        <f t="shared" si="1"/>
        <v>0</v>
      </c>
      <c r="G27" s="23">
        <f t="shared" si="4"/>
        <v>0</v>
      </c>
      <c r="H27" s="23"/>
    </row>
    <row r="28" spans="1:8" ht="13.5" thickBot="1">
      <c r="A28" s="24"/>
      <c r="B28" s="25" t="s">
        <v>22</v>
      </c>
      <c r="C28" s="24">
        <v>2</v>
      </c>
      <c r="D28" s="22">
        <v>0</v>
      </c>
      <c r="E28" s="23">
        <f t="shared" si="0"/>
        <v>0</v>
      </c>
      <c r="F28" s="23">
        <f t="shared" si="1"/>
        <v>0</v>
      </c>
      <c r="G28" s="23">
        <f t="shared" si="4"/>
        <v>0</v>
      </c>
      <c r="H28" s="23"/>
    </row>
    <row r="29" spans="1:8" ht="13.5" thickBot="1">
      <c r="A29" s="24"/>
      <c r="B29" s="25" t="s">
        <v>23</v>
      </c>
      <c r="C29" s="24">
        <v>2</v>
      </c>
      <c r="D29" s="22">
        <v>0</v>
      </c>
      <c r="E29" s="23">
        <f t="shared" si="0"/>
        <v>0</v>
      </c>
      <c r="F29" s="23">
        <f t="shared" si="1"/>
        <v>0</v>
      </c>
      <c r="G29" s="23">
        <f t="shared" si="4"/>
        <v>0</v>
      </c>
      <c r="H29" s="23"/>
    </row>
    <row r="30" spans="1:8" ht="13.5" thickBot="1">
      <c r="A30" s="24"/>
      <c r="B30" s="25" t="s">
        <v>24</v>
      </c>
      <c r="C30" s="24">
        <v>2</v>
      </c>
      <c r="D30" s="22">
        <v>0</v>
      </c>
      <c r="E30" s="23">
        <f t="shared" si="0"/>
        <v>0</v>
      </c>
      <c r="F30" s="23">
        <f t="shared" si="1"/>
        <v>0</v>
      </c>
      <c r="G30" s="23">
        <f t="shared" si="4"/>
        <v>0</v>
      </c>
      <c r="H30" s="23"/>
    </row>
    <row r="31" spans="1:8" ht="13.5" thickBot="1">
      <c r="A31" s="24">
        <v>5</v>
      </c>
      <c r="B31" s="25" t="s">
        <v>139</v>
      </c>
      <c r="C31" s="24">
        <v>6</v>
      </c>
      <c r="D31" s="22">
        <v>0</v>
      </c>
      <c r="E31" s="23">
        <f t="shared" si="0"/>
        <v>0</v>
      </c>
      <c r="F31" s="23">
        <f t="shared" si="1"/>
        <v>0</v>
      </c>
      <c r="G31" s="23">
        <f t="shared" si="4"/>
        <v>0</v>
      </c>
      <c r="H31" s="23"/>
    </row>
    <row r="32" spans="1:8" ht="13.5" thickBot="1">
      <c r="A32" s="24"/>
      <c r="B32" s="25" t="s">
        <v>22</v>
      </c>
      <c r="C32" s="24">
        <v>6</v>
      </c>
      <c r="D32" s="22">
        <v>0</v>
      </c>
      <c r="E32" s="23">
        <f t="shared" si="0"/>
        <v>0</v>
      </c>
      <c r="F32" s="23">
        <f t="shared" si="1"/>
        <v>0</v>
      </c>
      <c r="G32" s="23">
        <f t="shared" si="4"/>
        <v>0</v>
      </c>
      <c r="H32" s="23"/>
    </row>
    <row r="33" spans="1:8" ht="13.5" thickBot="1">
      <c r="A33" s="24"/>
      <c r="B33" s="25" t="s">
        <v>23</v>
      </c>
      <c r="C33" s="24">
        <v>10</v>
      </c>
      <c r="D33" s="22">
        <v>0</v>
      </c>
      <c r="E33" s="23">
        <f t="shared" si="0"/>
        <v>0</v>
      </c>
      <c r="F33" s="23">
        <f t="shared" si="1"/>
        <v>0</v>
      </c>
      <c r="G33" s="23">
        <f t="shared" si="4"/>
        <v>0</v>
      </c>
      <c r="H33" s="23"/>
    </row>
    <row r="34" spans="1:8" ht="13.5" thickBot="1">
      <c r="A34" s="24"/>
      <c r="B34" s="25" t="s">
        <v>24</v>
      </c>
      <c r="C34" s="24">
        <v>8</v>
      </c>
      <c r="D34" s="22">
        <v>0</v>
      </c>
      <c r="E34" s="23">
        <f t="shared" si="0"/>
        <v>0</v>
      </c>
      <c r="F34" s="23">
        <f t="shared" si="1"/>
        <v>0</v>
      </c>
      <c r="G34" s="23">
        <f t="shared" si="4"/>
        <v>0</v>
      </c>
      <c r="H34" s="23"/>
    </row>
    <row r="35" spans="1:8" ht="13.5" thickBot="1">
      <c r="A35" s="24"/>
      <c r="B35" s="25" t="s">
        <v>41</v>
      </c>
      <c r="C35" s="24">
        <v>2</v>
      </c>
      <c r="D35" s="22">
        <v>0</v>
      </c>
      <c r="E35" s="23">
        <f t="shared" si="0"/>
        <v>0</v>
      </c>
      <c r="F35" s="23">
        <f t="shared" si="1"/>
        <v>0</v>
      </c>
      <c r="G35" s="23">
        <f t="shared" si="4"/>
        <v>0</v>
      </c>
      <c r="H35" s="23"/>
    </row>
    <row r="36" spans="1:8" ht="13.5" thickBot="1">
      <c r="A36" s="24"/>
      <c r="B36" s="25" t="s">
        <v>42</v>
      </c>
      <c r="C36" s="24">
        <v>2</v>
      </c>
      <c r="D36" s="22">
        <v>0</v>
      </c>
      <c r="E36" s="23">
        <f t="shared" si="0"/>
        <v>0</v>
      </c>
      <c r="F36" s="23">
        <f t="shared" si="1"/>
        <v>0</v>
      </c>
      <c r="G36" s="23">
        <f t="shared" si="4"/>
        <v>0</v>
      </c>
      <c r="H36" s="23"/>
    </row>
    <row r="37" spans="1:8" ht="26.25" thickBot="1">
      <c r="A37" s="24">
        <v>6</v>
      </c>
      <c r="B37" s="26" t="s">
        <v>133</v>
      </c>
      <c r="C37" s="24"/>
      <c r="D37" s="22" t="s">
        <v>33</v>
      </c>
      <c r="E37" s="23" t="s">
        <v>33</v>
      </c>
      <c r="F37" s="23" t="s">
        <v>33</v>
      </c>
      <c r="G37" s="23" t="s">
        <v>33</v>
      </c>
      <c r="H37" s="23"/>
    </row>
    <row r="38" spans="1:8" ht="13.5" thickBot="1">
      <c r="A38" s="24" t="s">
        <v>33</v>
      </c>
      <c r="B38" s="26" t="s">
        <v>51</v>
      </c>
      <c r="C38" s="24">
        <v>30</v>
      </c>
      <c r="D38" s="22">
        <v>0</v>
      </c>
      <c r="E38" s="23">
        <f t="shared" si="0"/>
        <v>0</v>
      </c>
      <c r="F38" s="23">
        <f t="shared" si="1"/>
        <v>0</v>
      </c>
      <c r="G38" s="23">
        <f>SUM(E38:F38)</f>
        <v>0</v>
      </c>
      <c r="H38" s="23"/>
    </row>
    <row r="39" spans="1:8" ht="13.5" thickBot="1">
      <c r="A39" s="24"/>
      <c r="B39" s="25" t="s">
        <v>4</v>
      </c>
      <c r="C39" s="24">
        <v>10</v>
      </c>
      <c r="D39" s="29">
        <v>0</v>
      </c>
      <c r="E39" s="30">
        <f t="shared" si="0"/>
        <v>0</v>
      </c>
      <c r="F39" s="30">
        <f t="shared" si="1"/>
        <v>0</v>
      </c>
      <c r="G39" s="30">
        <f>SUM(E39:F39)</f>
        <v>0</v>
      </c>
      <c r="H39" s="30"/>
    </row>
    <row r="40" spans="1:8" ht="13.5" thickBot="1">
      <c r="A40" s="18"/>
      <c r="B40" s="2" t="s">
        <v>5</v>
      </c>
      <c r="C40" s="18">
        <v>5</v>
      </c>
      <c r="D40" s="16">
        <v>0</v>
      </c>
      <c r="E40" s="7">
        <f t="shared" si="0"/>
        <v>0</v>
      </c>
      <c r="F40" s="7">
        <f t="shared" si="1"/>
        <v>0</v>
      </c>
      <c r="G40" s="7">
        <f>SUM(E40:F40)</f>
        <v>0</v>
      </c>
      <c r="H40" s="7"/>
    </row>
    <row r="41" spans="1:8" ht="39" thickBot="1">
      <c r="A41" s="18">
        <v>7</v>
      </c>
      <c r="B41" s="14" t="s">
        <v>134</v>
      </c>
      <c r="C41" s="18"/>
      <c r="D41" s="16" t="s">
        <v>33</v>
      </c>
      <c r="E41" s="7" t="s">
        <v>33</v>
      </c>
      <c r="F41" s="7" t="s">
        <v>33</v>
      </c>
      <c r="G41" s="7" t="s">
        <v>33</v>
      </c>
      <c r="H41" s="7"/>
    </row>
    <row r="42" spans="1:8" ht="13.5" thickBot="1">
      <c r="A42" s="18"/>
      <c r="B42" s="14" t="s">
        <v>51</v>
      </c>
      <c r="C42" s="18">
        <v>30</v>
      </c>
      <c r="D42" s="16">
        <v>0</v>
      </c>
      <c r="E42" s="7">
        <f t="shared" si="0"/>
        <v>0</v>
      </c>
      <c r="F42" s="7">
        <f t="shared" si="1"/>
        <v>0</v>
      </c>
      <c r="G42" s="7">
        <f>SUM(E42:F42)</f>
        <v>0</v>
      </c>
      <c r="H42" s="7"/>
    </row>
    <row r="43" spans="1:8" ht="13.5" thickBot="1">
      <c r="A43" s="18"/>
      <c r="B43" s="2" t="s">
        <v>4</v>
      </c>
      <c r="C43" s="18">
        <v>10</v>
      </c>
      <c r="D43" s="16">
        <v>0</v>
      </c>
      <c r="E43" s="7">
        <f t="shared" si="0"/>
        <v>0</v>
      </c>
      <c r="F43" s="7">
        <f t="shared" si="1"/>
        <v>0</v>
      </c>
      <c r="G43" s="7">
        <f>SUM(E43:F43)</f>
        <v>0</v>
      </c>
      <c r="H43" s="7"/>
    </row>
    <row r="44" spans="1:8" ht="13.5" thickBot="1">
      <c r="A44" s="18"/>
      <c r="B44" s="2" t="s">
        <v>5</v>
      </c>
      <c r="C44" s="18">
        <v>10</v>
      </c>
      <c r="D44" s="16">
        <v>0</v>
      </c>
      <c r="E44" s="7">
        <f t="shared" si="0"/>
        <v>0</v>
      </c>
      <c r="F44" s="7">
        <f t="shared" si="1"/>
        <v>0</v>
      </c>
      <c r="G44" s="7">
        <f>SUM(E44:F44)</f>
        <v>0</v>
      </c>
      <c r="H44" s="7"/>
    </row>
    <row r="45" spans="1:8" ht="39" thickBot="1">
      <c r="A45" s="18">
        <v>8</v>
      </c>
      <c r="B45" s="14" t="s">
        <v>135</v>
      </c>
      <c r="C45" s="18"/>
      <c r="D45" s="16" t="s">
        <v>33</v>
      </c>
      <c r="E45" s="7" t="s">
        <v>33</v>
      </c>
      <c r="F45" s="7" t="s">
        <v>33</v>
      </c>
      <c r="G45" s="7" t="s">
        <v>33</v>
      </c>
      <c r="H45" s="7"/>
    </row>
    <row r="46" spans="1:8" ht="13.5" thickBot="1">
      <c r="A46" s="18"/>
      <c r="B46" s="14" t="s">
        <v>51</v>
      </c>
      <c r="C46" s="18">
        <v>20</v>
      </c>
      <c r="D46" s="16">
        <v>0</v>
      </c>
      <c r="E46" s="7">
        <f t="shared" si="0"/>
        <v>0</v>
      </c>
      <c r="F46" s="7">
        <f t="shared" si="1"/>
        <v>0</v>
      </c>
      <c r="G46" s="7">
        <f>SUM(E46:F46)</f>
        <v>0</v>
      </c>
      <c r="H46" s="7"/>
    </row>
    <row r="47" spans="1:8" ht="13.5" thickBot="1">
      <c r="A47" s="18"/>
      <c r="B47" s="2" t="s">
        <v>4</v>
      </c>
      <c r="C47" s="18">
        <v>10</v>
      </c>
      <c r="D47" s="16">
        <v>0</v>
      </c>
      <c r="E47" s="7">
        <f t="shared" si="0"/>
        <v>0</v>
      </c>
      <c r="F47" s="7">
        <f t="shared" si="1"/>
        <v>0</v>
      </c>
      <c r="G47" s="7">
        <f>SUM(E47:F47)</f>
        <v>0</v>
      </c>
      <c r="H47" s="7"/>
    </row>
    <row r="48" spans="1:8" ht="13.5" thickBot="1">
      <c r="A48" s="18"/>
      <c r="B48" s="2" t="s">
        <v>5</v>
      </c>
      <c r="C48" s="18">
        <v>5</v>
      </c>
      <c r="D48" s="16">
        <v>0</v>
      </c>
      <c r="E48" s="7">
        <f t="shared" si="0"/>
        <v>0</v>
      </c>
      <c r="F48" s="7">
        <f t="shared" si="1"/>
        <v>0</v>
      </c>
      <c r="G48" s="7">
        <f>SUM(E48:F48)</f>
        <v>0</v>
      </c>
      <c r="H48" s="7"/>
    </row>
    <row r="49" spans="1:8" ht="26.25" thickBot="1">
      <c r="A49" s="18">
        <v>9</v>
      </c>
      <c r="B49" s="14" t="s">
        <v>131</v>
      </c>
      <c r="C49" s="18"/>
      <c r="D49" s="16" t="s">
        <v>33</v>
      </c>
      <c r="E49" s="7" t="s">
        <v>33</v>
      </c>
      <c r="F49" s="7" t="s">
        <v>33</v>
      </c>
      <c r="G49" s="7" t="s">
        <v>33</v>
      </c>
      <c r="H49" s="7"/>
    </row>
    <row r="50" spans="1:8" ht="13.5" thickBot="1">
      <c r="A50" s="18"/>
      <c r="B50" s="2" t="s">
        <v>5</v>
      </c>
      <c r="C50" s="18">
        <v>25</v>
      </c>
      <c r="D50" s="16">
        <v>0</v>
      </c>
      <c r="E50" s="7">
        <f t="shared" si="0"/>
        <v>0</v>
      </c>
      <c r="F50" s="7">
        <f t="shared" si="1"/>
        <v>0</v>
      </c>
      <c r="G50" s="7">
        <f>SUM(E50:F50)</f>
        <v>0</v>
      </c>
      <c r="H50" s="7"/>
    </row>
    <row r="51" spans="1:8" ht="13.5" thickBot="1">
      <c r="A51" s="18"/>
      <c r="B51" s="2" t="s">
        <v>6</v>
      </c>
      <c r="C51" s="18">
        <v>30</v>
      </c>
      <c r="D51" s="16">
        <v>0</v>
      </c>
      <c r="E51" s="7">
        <f t="shared" si="0"/>
        <v>0</v>
      </c>
      <c r="F51" s="7">
        <f t="shared" si="1"/>
        <v>0</v>
      </c>
      <c r="G51" s="7">
        <f>SUM(E51:F51)</f>
        <v>0</v>
      </c>
      <c r="H51" s="7"/>
    </row>
    <row r="52" spans="1:8" ht="13.5" thickBot="1">
      <c r="A52" s="18"/>
      <c r="B52" s="2" t="s">
        <v>7</v>
      </c>
      <c r="C52" s="18">
        <v>25</v>
      </c>
      <c r="D52" s="16">
        <v>0</v>
      </c>
      <c r="E52" s="7">
        <f t="shared" si="0"/>
        <v>0</v>
      </c>
      <c r="F52" s="7">
        <f t="shared" si="1"/>
        <v>0</v>
      </c>
      <c r="G52" s="7">
        <f>SUM(E52:F52)</f>
        <v>0</v>
      </c>
      <c r="H52" s="7"/>
    </row>
    <row r="53" spans="1:8" ht="13.5" thickBot="1">
      <c r="A53" s="18"/>
      <c r="B53" s="2" t="s">
        <v>8</v>
      </c>
      <c r="C53" s="18">
        <v>5</v>
      </c>
      <c r="D53" s="16">
        <v>0</v>
      </c>
      <c r="E53" s="7">
        <f t="shared" si="0"/>
        <v>0</v>
      </c>
      <c r="F53" s="7">
        <f t="shared" si="1"/>
        <v>0</v>
      </c>
      <c r="G53" s="7">
        <f>SUM(E53:F53)</f>
        <v>0</v>
      </c>
      <c r="H53" s="7"/>
    </row>
    <row r="54" spans="1:8" ht="13.5" thickBot="1">
      <c r="A54" s="18"/>
      <c r="B54" s="2" t="s">
        <v>9</v>
      </c>
      <c r="C54" s="18">
        <v>4</v>
      </c>
      <c r="D54" s="16">
        <v>0</v>
      </c>
      <c r="E54" s="7">
        <f t="shared" si="0"/>
        <v>0</v>
      </c>
      <c r="F54" s="7">
        <f t="shared" si="1"/>
        <v>0</v>
      </c>
      <c r="G54" s="7">
        <f>SUM(E54:F54)</f>
        <v>0</v>
      </c>
      <c r="H54" s="7"/>
    </row>
    <row r="55" spans="1:8" ht="26.25" thickBot="1">
      <c r="A55" s="18">
        <v>10</v>
      </c>
      <c r="B55" s="14" t="s">
        <v>132</v>
      </c>
      <c r="C55" s="18"/>
      <c r="D55" s="16" t="s">
        <v>33</v>
      </c>
      <c r="E55" s="7" t="s">
        <v>33</v>
      </c>
      <c r="F55" s="7" t="s">
        <v>33</v>
      </c>
      <c r="G55" s="7" t="s">
        <v>33</v>
      </c>
      <c r="H55" s="7"/>
    </row>
    <row r="56" spans="1:8" ht="13.5" thickBot="1">
      <c r="A56" s="18"/>
      <c r="B56" s="4" t="s">
        <v>5</v>
      </c>
      <c r="C56" s="32">
        <v>5</v>
      </c>
      <c r="D56" s="16">
        <v>0</v>
      </c>
      <c r="E56" s="7">
        <f t="shared" si="0"/>
        <v>0</v>
      </c>
      <c r="F56" s="7">
        <f t="shared" si="1"/>
        <v>0</v>
      </c>
      <c r="G56" s="7">
        <f>SUM(E56:F56)</f>
        <v>0</v>
      </c>
      <c r="H56" s="7"/>
    </row>
    <row r="57" spans="1:8" ht="13.5" thickBot="1">
      <c r="A57" s="18"/>
      <c r="B57" s="3" t="s">
        <v>6</v>
      </c>
      <c r="C57" s="32">
        <v>5</v>
      </c>
      <c r="D57" s="16">
        <v>0</v>
      </c>
      <c r="E57" s="7">
        <f t="shared" si="0"/>
        <v>0</v>
      </c>
      <c r="F57" s="7">
        <f t="shared" si="1"/>
        <v>0</v>
      </c>
      <c r="G57" s="7">
        <f>SUM(E57:F57)</f>
        <v>0</v>
      </c>
      <c r="H57" s="7"/>
    </row>
    <row r="58" spans="1:8" ht="13.5" thickBot="1">
      <c r="A58" s="18"/>
      <c r="B58" s="3" t="s">
        <v>7</v>
      </c>
      <c r="C58" s="32">
        <v>5</v>
      </c>
      <c r="D58" s="16">
        <v>0</v>
      </c>
      <c r="E58" s="7">
        <f t="shared" si="0"/>
        <v>0</v>
      </c>
      <c r="F58" s="7">
        <f t="shared" si="1"/>
        <v>0</v>
      </c>
      <c r="G58" s="7">
        <f>SUM(E58:F58)</f>
        <v>0</v>
      </c>
      <c r="H58" s="7"/>
    </row>
    <row r="59" spans="1:8" ht="13.5" thickBot="1">
      <c r="A59" s="18"/>
      <c r="B59" s="3" t="s">
        <v>8</v>
      </c>
      <c r="C59" s="32">
        <v>2</v>
      </c>
      <c r="D59" s="16">
        <v>0</v>
      </c>
      <c r="E59" s="7">
        <f t="shared" si="0"/>
        <v>0</v>
      </c>
      <c r="F59" s="7">
        <f t="shared" si="1"/>
        <v>0</v>
      </c>
      <c r="G59" s="7">
        <f>SUM(E59:F59)</f>
        <v>0</v>
      </c>
      <c r="H59" s="7"/>
    </row>
    <row r="60" spans="1:8" ht="13.5" thickBot="1">
      <c r="A60" s="18"/>
      <c r="B60" s="3" t="s">
        <v>9</v>
      </c>
      <c r="C60" s="32">
        <v>4</v>
      </c>
      <c r="D60" s="16">
        <v>0</v>
      </c>
      <c r="E60" s="7">
        <f t="shared" si="0"/>
        <v>0</v>
      </c>
      <c r="F60" s="7">
        <f t="shared" si="1"/>
        <v>0</v>
      </c>
      <c r="G60" s="7">
        <f>SUM(E60:F60)</f>
        <v>0</v>
      </c>
      <c r="H60" s="7"/>
    </row>
    <row r="61" spans="1:8" ht="13.5" thickBot="1">
      <c r="A61" s="18">
        <v>11</v>
      </c>
      <c r="B61" s="3" t="s">
        <v>52</v>
      </c>
      <c r="C61" s="32"/>
      <c r="D61" s="16" t="s">
        <v>33</v>
      </c>
      <c r="E61" s="7" t="s">
        <v>33</v>
      </c>
      <c r="F61" s="7" t="s">
        <v>33</v>
      </c>
      <c r="G61" s="7" t="s">
        <v>33</v>
      </c>
      <c r="H61" s="7"/>
    </row>
    <row r="62" spans="1:8" ht="13.5" thickBot="1">
      <c r="A62" s="18"/>
      <c r="B62" s="3" t="s">
        <v>60</v>
      </c>
      <c r="C62" s="32">
        <v>30</v>
      </c>
      <c r="D62" s="16">
        <v>0</v>
      </c>
      <c r="E62" s="7">
        <f t="shared" si="0"/>
        <v>0</v>
      </c>
      <c r="F62" s="7">
        <f>PRODUCT(E62,0.22)</f>
        <v>0</v>
      </c>
      <c r="G62" s="7">
        <f>SUM(E62:F62)</f>
        <v>0</v>
      </c>
      <c r="H62" s="7"/>
    </row>
    <row r="63" spans="1:8" ht="13.5" thickBot="1">
      <c r="A63" s="18"/>
      <c r="B63" s="3" t="s">
        <v>56</v>
      </c>
      <c r="C63" s="32">
        <v>30</v>
      </c>
      <c r="D63" s="16">
        <v>0</v>
      </c>
      <c r="E63" s="7">
        <f t="shared" si="0"/>
        <v>0</v>
      </c>
      <c r="F63" s="7">
        <f>PRODUCT(E63,0.22)</f>
        <v>0</v>
      </c>
      <c r="G63" s="7">
        <f>SUM(E63:F63)</f>
        <v>0</v>
      </c>
      <c r="H63" s="7"/>
    </row>
    <row r="64" spans="1:8" ht="13.5" thickBot="1">
      <c r="A64" s="18"/>
      <c r="B64" s="3" t="s">
        <v>61</v>
      </c>
      <c r="C64" s="32">
        <v>3</v>
      </c>
      <c r="D64" s="16">
        <v>0</v>
      </c>
      <c r="E64" s="7">
        <f t="shared" si="0"/>
        <v>0</v>
      </c>
      <c r="F64" s="7">
        <f>PRODUCT(E64,0.22)</f>
        <v>0</v>
      </c>
      <c r="G64" s="7">
        <f>SUM(E64:F64)</f>
        <v>0</v>
      </c>
      <c r="H64" s="7"/>
    </row>
    <row r="65" spans="1:8" ht="13.5" thickBot="1">
      <c r="A65" s="18"/>
      <c r="B65" s="3" t="s">
        <v>54</v>
      </c>
      <c r="C65" s="32">
        <v>2</v>
      </c>
      <c r="D65" s="16">
        <v>0</v>
      </c>
      <c r="E65" s="7">
        <f>PRODUCT(C65,D65)</f>
        <v>0</v>
      </c>
      <c r="F65" s="7">
        <f>PRODUCT(E65,0.22)</f>
        <v>0</v>
      </c>
      <c r="G65" s="7">
        <f>SUM(E65:F65)</f>
        <v>0</v>
      </c>
      <c r="H65" s="7"/>
    </row>
    <row r="66" spans="1:8" ht="13.5" thickBot="1">
      <c r="A66" s="18">
        <v>12</v>
      </c>
      <c r="B66" s="3" t="s">
        <v>53</v>
      </c>
      <c r="C66" s="32"/>
      <c r="D66" s="16" t="s">
        <v>33</v>
      </c>
      <c r="E66" s="7" t="s">
        <v>33</v>
      </c>
      <c r="F66" s="7" t="s">
        <v>33</v>
      </c>
      <c r="G66" s="7" t="s">
        <v>33</v>
      </c>
      <c r="H66" s="7"/>
    </row>
    <row r="67" spans="1:8" ht="13.5" thickBot="1">
      <c r="A67" s="18"/>
      <c r="B67" s="3" t="s">
        <v>55</v>
      </c>
      <c r="C67" s="32">
        <v>30</v>
      </c>
      <c r="D67" s="16">
        <v>0</v>
      </c>
      <c r="E67" s="7">
        <f>PRODUCT(C67,D67)</f>
        <v>0</v>
      </c>
      <c r="F67" s="7">
        <f>PRODUCT(E67,0.22)</f>
        <v>0</v>
      </c>
      <c r="G67" s="7">
        <f aca="true" t="shared" si="5" ref="G67:G79">SUM(E67:F67)</f>
        <v>0</v>
      </c>
      <c r="H67" s="7"/>
    </row>
    <row r="68" spans="1:8" ht="13.5" thickBot="1">
      <c r="A68" s="18"/>
      <c r="B68" s="3" t="s">
        <v>57</v>
      </c>
      <c r="C68" s="32">
        <v>30</v>
      </c>
      <c r="D68" s="16">
        <v>0</v>
      </c>
      <c r="E68" s="7">
        <f>PRODUCT(C68,D68)</f>
        <v>0</v>
      </c>
      <c r="F68" s="7">
        <f>PRODUCT(E68,0.22)</f>
        <v>0</v>
      </c>
      <c r="G68" s="7">
        <f t="shared" si="5"/>
        <v>0</v>
      </c>
      <c r="H68" s="7"/>
    </row>
    <row r="69" spans="1:8" ht="12.75" customHeight="1" thickBot="1">
      <c r="A69" s="18"/>
      <c r="B69" s="3" t="s">
        <v>58</v>
      </c>
      <c r="C69" s="32">
        <v>2</v>
      </c>
      <c r="D69" s="16">
        <v>0</v>
      </c>
      <c r="E69" s="7">
        <f>PRODUCT(C69,D69)</f>
        <v>0</v>
      </c>
      <c r="F69" s="7">
        <f>PRODUCT(E69,0.22)</f>
        <v>0</v>
      </c>
      <c r="G69" s="7">
        <f t="shared" si="5"/>
        <v>0</v>
      </c>
      <c r="H69" s="7"/>
    </row>
    <row r="70" spans="1:8" ht="13.5" thickBot="1">
      <c r="A70" s="18">
        <v>13</v>
      </c>
      <c r="B70" s="3" t="s">
        <v>80</v>
      </c>
      <c r="C70" s="32">
        <v>40</v>
      </c>
      <c r="D70" s="16">
        <v>0</v>
      </c>
      <c r="E70" s="7">
        <f>PRODUCT(C70,D70)</f>
        <v>0</v>
      </c>
      <c r="F70" s="7">
        <f>PRODUCT(E70,0.22)</f>
        <v>0</v>
      </c>
      <c r="G70" s="7">
        <f t="shared" si="5"/>
        <v>0</v>
      </c>
      <c r="H70" s="7"/>
    </row>
    <row r="71" spans="1:8" ht="13.5" thickBot="1">
      <c r="A71" s="18">
        <v>14</v>
      </c>
      <c r="B71" s="3" t="s">
        <v>118</v>
      </c>
      <c r="C71" s="32">
        <v>20</v>
      </c>
      <c r="D71" s="16">
        <v>0</v>
      </c>
      <c r="E71" s="7">
        <f aca="true" t="shared" si="6" ref="E71:E79">PRODUCT(C71,D71)</f>
        <v>0</v>
      </c>
      <c r="F71" s="7">
        <f aca="true" t="shared" si="7" ref="F71:F79">PRODUCT(E71,0.22)</f>
        <v>0</v>
      </c>
      <c r="G71" s="7">
        <f t="shared" si="5"/>
        <v>0</v>
      </c>
      <c r="H71" s="7"/>
    </row>
    <row r="72" spans="1:8" ht="13.5" thickBot="1">
      <c r="A72" s="18"/>
      <c r="B72" s="3" t="s">
        <v>124</v>
      </c>
      <c r="C72" s="32">
        <v>20</v>
      </c>
      <c r="D72" s="16">
        <v>0</v>
      </c>
      <c r="E72" s="7">
        <f t="shared" si="6"/>
        <v>0</v>
      </c>
      <c r="F72" s="7">
        <f t="shared" si="7"/>
        <v>0</v>
      </c>
      <c r="G72" s="7">
        <f t="shared" si="5"/>
        <v>0</v>
      </c>
      <c r="H72" s="7"/>
    </row>
    <row r="73" spans="1:8" ht="13.5" thickBot="1">
      <c r="A73" s="18">
        <v>15</v>
      </c>
      <c r="B73" s="3" t="s">
        <v>119</v>
      </c>
      <c r="C73" s="32">
        <v>20</v>
      </c>
      <c r="D73" s="16">
        <v>0</v>
      </c>
      <c r="E73" s="7">
        <f t="shared" si="6"/>
        <v>0</v>
      </c>
      <c r="F73" s="7">
        <f t="shared" si="7"/>
        <v>0</v>
      </c>
      <c r="G73" s="7">
        <f t="shared" si="5"/>
        <v>0</v>
      </c>
      <c r="H73" s="7"/>
    </row>
    <row r="74" spans="1:8" ht="13.5" thickBot="1">
      <c r="A74" s="18">
        <v>16</v>
      </c>
      <c r="B74" s="3" t="s">
        <v>123</v>
      </c>
      <c r="C74" s="32">
        <v>15</v>
      </c>
      <c r="D74" s="16">
        <v>0</v>
      </c>
      <c r="E74" s="7">
        <f t="shared" si="6"/>
        <v>0</v>
      </c>
      <c r="F74" s="7">
        <f t="shared" si="7"/>
        <v>0</v>
      </c>
      <c r="G74" s="7">
        <f t="shared" si="5"/>
        <v>0</v>
      </c>
      <c r="H74" s="7"/>
    </row>
    <row r="75" spans="1:8" ht="30" customHeight="1" thickBot="1">
      <c r="A75" s="18">
        <v>17</v>
      </c>
      <c r="B75" s="15" t="s">
        <v>122</v>
      </c>
      <c r="C75" s="32">
        <v>20</v>
      </c>
      <c r="D75" s="16">
        <v>0</v>
      </c>
      <c r="E75" s="7">
        <f>PRODUCT(C75,D75)</f>
        <v>0</v>
      </c>
      <c r="F75" s="7">
        <f t="shared" si="7"/>
        <v>0</v>
      </c>
      <c r="G75" s="7">
        <f t="shared" si="5"/>
        <v>0</v>
      </c>
      <c r="H75" s="7"/>
    </row>
    <row r="76" spans="1:8" ht="30" customHeight="1" thickBot="1">
      <c r="A76" s="18">
        <v>18</v>
      </c>
      <c r="B76" s="15" t="s">
        <v>120</v>
      </c>
      <c r="C76" s="32">
        <v>10</v>
      </c>
      <c r="D76" s="16">
        <v>0</v>
      </c>
      <c r="E76" s="7">
        <f>PRODUCT(C76,D76)</f>
        <v>0</v>
      </c>
      <c r="F76" s="7">
        <f t="shared" si="7"/>
        <v>0</v>
      </c>
      <c r="G76" s="7">
        <f t="shared" si="5"/>
        <v>0</v>
      </c>
      <c r="H76" s="7"/>
    </row>
    <row r="77" spans="1:8" ht="26.25" thickBot="1">
      <c r="A77" s="18">
        <v>19</v>
      </c>
      <c r="B77" s="15" t="s">
        <v>121</v>
      </c>
      <c r="C77" s="32">
        <v>10</v>
      </c>
      <c r="D77" s="16">
        <v>0</v>
      </c>
      <c r="E77" s="7">
        <f t="shared" si="6"/>
        <v>0</v>
      </c>
      <c r="F77" s="7">
        <f t="shared" si="7"/>
        <v>0</v>
      </c>
      <c r="G77" s="7">
        <f t="shared" si="5"/>
        <v>0</v>
      </c>
      <c r="H77" s="7"/>
    </row>
    <row r="78" spans="1:8" ht="39" thickBot="1">
      <c r="A78" s="18">
        <v>20</v>
      </c>
      <c r="B78" s="15" t="s">
        <v>140</v>
      </c>
      <c r="C78" s="32">
        <v>5</v>
      </c>
      <c r="D78" s="16">
        <v>0</v>
      </c>
      <c r="E78" s="7">
        <f t="shared" si="6"/>
        <v>0</v>
      </c>
      <c r="F78" s="7">
        <f t="shared" si="7"/>
        <v>0</v>
      </c>
      <c r="G78" s="7">
        <f t="shared" si="5"/>
        <v>0</v>
      </c>
      <c r="H78" s="7"/>
    </row>
    <row r="79" spans="1:8" ht="13.5" thickBot="1">
      <c r="A79" s="18">
        <v>21</v>
      </c>
      <c r="B79" s="3" t="s">
        <v>81</v>
      </c>
      <c r="C79" s="32">
        <v>25</v>
      </c>
      <c r="D79" s="16">
        <v>0</v>
      </c>
      <c r="E79" s="7">
        <f t="shared" si="6"/>
        <v>0</v>
      </c>
      <c r="F79" s="7">
        <f t="shared" si="7"/>
        <v>0</v>
      </c>
      <c r="G79" s="7">
        <f t="shared" si="5"/>
        <v>0</v>
      </c>
      <c r="H79" s="7"/>
    </row>
    <row r="80" spans="1:8" ht="13.5" thickBot="1">
      <c r="A80" s="35">
        <v>22</v>
      </c>
      <c r="B80" s="36" t="s">
        <v>71</v>
      </c>
      <c r="C80" s="35">
        <v>3</v>
      </c>
      <c r="D80" s="39">
        <v>0</v>
      </c>
      <c r="E80" s="33">
        <f aca="true" t="shared" si="8" ref="E80:E87">PRODUCT(C80,D80)</f>
        <v>0</v>
      </c>
      <c r="F80" s="33">
        <f aca="true" t="shared" si="9" ref="F80:F87">PRODUCT(E80,0.22)</f>
        <v>0</v>
      </c>
      <c r="G80" s="33">
        <f aca="true" t="shared" si="10" ref="G80:G87">SUM(E80:F80)</f>
        <v>0</v>
      </c>
      <c r="H80" s="33"/>
    </row>
    <row r="81" spans="1:8" ht="13.5" thickBot="1">
      <c r="A81" s="35"/>
      <c r="B81" s="36" t="s">
        <v>70</v>
      </c>
      <c r="C81" s="35">
        <v>12</v>
      </c>
      <c r="D81" s="39">
        <v>0</v>
      </c>
      <c r="E81" s="33">
        <f t="shared" si="8"/>
        <v>0</v>
      </c>
      <c r="F81" s="33">
        <f t="shared" si="9"/>
        <v>0</v>
      </c>
      <c r="G81" s="33">
        <f t="shared" si="10"/>
        <v>0</v>
      </c>
      <c r="H81" s="33"/>
    </row>
    <row r="82" spans="1:8" ht="13.5" thickBot="1">
      <c r="A82" s="35"/>
      <c r="B82" s="36" t="s">
        <v>69</v>
      </c>
      <c r="C82" s="35">
        <v>10</v>
      </c>
      <c r="D82" s="39">
        <v>0</v>
      </c>
      <c r="E82" s="33">
        <f t="shared" si="8"/>
        <v>0</v>
      </c>
      <c r="F82" s="33">
        <f t="shared" si="9"/>
        <v>0</v>
      </c>
      <c r="G82" s="33">
        <f t="shared" si="10"/>
        <v>0</v>
      </c>
      <c r="H82" s="33"/>
    </row>
    <row r="83" spans="1:8" ht="13.5" thickBot="1">
      <c r="A83" s="35"/>
      <c r="B83" s="36" t="s">
        <v>68</v>
      </c>
      <c r="C83" s="35">
        <v>6</v>
      </c>
      <c r="D83" s="39">
        <v>0</v>
      </c>
      <c r="E83" s="33">
        <f t="shared" si="8"/>
        <v>0</v>
      </c>
      <c r="F83" s="33">
        <f t="shared" si="9"/>
        <v>0</v>
      </c>
      <c r="G83" s="33">
        <f t="shared" si="10"/>
        <v>0</v>
      </c>
      <c r="H83" s="33"/>
    </row>
    <row r="84" spans="1:8" ht="13.5" thickBot="1">
      <c r="A84" s="35"/>
      <c r="B84" s="36" t="s">
        <v>67</v>
      </c>
      <c r="C84" s="35">
        <v>10</v>
      </c>
      <c r="D84" s="39">
        <v>0</v>
      </c>
      <c r="E84" s="33">
        <f t="shared" si="8"/>
        <v>0</v>
      </c>
      <c r="F84" s="33">
        <f t="shared" si="9"/>
        <v>0</v>
      </c>
      <c r="G84" s="33">
        <f t="shared" si="10"/>
        <v>0</v>
      </c>
      <c r="H84" s="33"/>
    </row>
    <row r="85" spans="1:8" ht="13.5" thickBot="1">
      <c r="A85" s="35"/>
      <c r="B85" s="36" t="s">
        <v>66</v>
      </c>
      <c r="C85" s="35">
        <v>10</v>
      </c>
      <c r="D85" s="39">
        <v>0</v>
      </c>
      <c r="E85" s="33">
        <f t="shared" si="8"/>
        <v>0</v>
      </c>
      <c r="F85" s="33">
        <f t="shared" si="9"/>
        <v>0</v>
      </c>
      <c r="G85" s="33">
        <f t="shared" si="10"/>
        <v>0</v>
      </c>
      <c r="H85" s="33"/>
    </row>
    <row r="86" spans="1:8" ht="13.5" thickBot="1">
      <c r="A86" s="35"/>
      <c r="B86" s="36" t="s">
        <v>65</v>
      </c>
      <c r="C86" s="35">
        <v>4</v>
      </c>
      <c r="D86" s="39">
        <v>0</v>
      </c>
      <c r="E86" s="33">
        <f t="shared" si="8"/>
        <v>0</v>
      </c>
      <c r="F86" s="33">
        <f t="shared" si="9"/>
        <v>0</v>
      </c>
      <c r="G86" s="33">
        <f t="shared" si="10"/>
        <v>0</v>
      </c>
      <c r="H86" s="33"/>
    </row>
    <row r="87" spans="1:8" ht="13.5" thickBot="1">
      <c r="A87" s="35"/>
      <c r="B87" s="36" t="s">
        <v>64</v>
      </c>
      <c r="C87" s="35">
        <v>2</v>
      </c>
      <c r="D87" s="39">
        <v>0</v>
      </c>
      <c r="E87" s="33">
        <f t="shared" si="8"/>
        <v>0</v>
      </c>
      <c r="F87" s="33">
        <f t="shared" si="9"/>
        <v>0</v>
      </c>
      <c r="G87" s="33">
        <f t="shared" si="10"/>
        <v>0</v>
      </c>
      <c r="H87" s="33"/>
    </row>
    <row r="88" spans="1:8" ht="13.5" thickBot="1">
      <c r="A88" s="35">
        <v>23</v>
      </c>
      <c r="B88" s="36" t="s">
        <v>84</v>
      </c>
      <c r="C88" s="35">
        <v>2</v>
      </c>
      <c r="D88" s="34">
        <v>0</v>
      </c>
      <c r="E88" s="33">
        <f>PRODUCT(C88,D88)</f>
        <v>0</v>
      </c>
      <c r="F88" s="33">
        <f>PRODUCT(E88,0.22)</f>
        <v>0</v>
      </c>
      <c r="G88" s="33">
        <f>SUM(E88:F88)</f>
        <v>0</v>
      </c>
      <c r="H88" s="33"/>
    </row>
    <row r="89" spans="1:8" ht="13.5" thickBot="1">
      <c r="A89" s="35"/>
      <c r="B89" s="36" t="s">
        <v>67</v>
      </c>
      <c r="C89" s="35">
        <v>2</v>
      </c>
      <c r="D89" s="34">
        <v>0</v>
      </c>
      <c r="E89" s="33">
        <f>PRODUCT(C89,D89)</f>
        <v>0</v>
      </c>
      <c r="F89" s="33">
        <f>PRODUCT(E89,0.22)</f>
        <v>0</v>
      </c>
      <c r="G89" s="33">
        <f>SUM(E89:F89)</f>
        <v>0</v>
      </c>
      <c r="H89" s="33"/>
    </row>
    <row r="90" spans="1:8" ht="13.5" thickBot="1">
      <c r="A90" s="35"/>
      <c r="B90" s="36" t="s">
        <v>66</v>
      </c>
      <c r="C90" s="35">
        <v>2</v>
      </c>
      <c r="D90" s="34">
        <v>0</v>
      </c>
      <c r="E90" s="33">
        <f>PRODUCT(C90,D90)</f>
        <v>0</v>
      </c>
      <c r="F90" s="33">
        <f>PRODUCT(E90,0.22)</f>
        <v>0</v>
      </c>
      <c r="G90" s="33">
        <f>SUM(E90:F90)</f>
        <v>0</v>
      </c>
      <c r="H90" s="33"/>
    </row>
    <row r="91" spans="1:8" ht="13.5" thickBot="1">
      <c r="A91" s="35"/>
      <c r="B91" s="36" t="s">
        <v>65</v>
      </c>
      <c r="C91" s="35">
        <v>2</v>
      </c>
      <c r="D91" s="34">
        <v>0</v>
      </c>
      <c r="E91" s="33">
        <f>PRODUCT(C91,D91)</f>
        <v>0</v>
      </c>
      <c r="F91" s="33">
        <f>PRODUCT(E91,0.22)</f>
        <v>0</v>
      </c>
      <c r="G91" s="33">
        <f>SUM(E91:F91)</f>
        <v>0</v>
      </c>
      <c r="H91" s="33"/>
    </row>
    <row r="92" spans="1:8" ht="13.5" thickBot="1">
      <c r="A92" s="18">
        <v>24</v>
      </c>
      <c r="B92" s="2" t="s">
        <v>83</v>
      </c>
      <c r="C92" s="18" t="s">
        <v>33</v>
      </c>
      <c r="D92" s="44" t="s">
        <v>33</v>
      </c>
      <c r="E92" s="7" t="s">
        <v>33</v>
      </c>
      <c r="F92" s="7" t="s">
        <v>33</v>
      </c>
      <c r="G92" s="7" t="s">
        <v>33</v>
      </c>
      <c r="H92" s="7"/>
    </row>
    <row r="93" spans="1:8" ht="13.5" thickBot="1">
      <c r="A93" s="18"/>
      <c r="B93" s="2" t="s">
        <v>85</v>
      </c>
      <c r="C93" s="18">
        <v>5</v>
      </c>
      <c r="D93" s="44">
        <v>0</v>
      </c>
      <c r="E93" s="7">
        <f>PRODUCT(C93,D93)</f>
        <v>0</v>
      </c>
      <c r="F93" s="7">
        <f>PRODUCT(E93,0.22)</f>
        <v>0</v>
      </c>
      <c r="G93" s="7">
        <f>SUM(E93:F93)</f>
        <v>0</v>
      </c>
      <c r="H93" s="7"/>
    </row>
    <row r="94" spans="1:8" ht="13.5" thickBot="1">
      <c r="A94" s="18"/>
      <c r="B94" s="2" t="s">
        <v>86</v>
      </c>
      <c r="C94" s="18">
        <v>5</v>
      </c>
      <c r="D94" s="44">
        <v>0</v>
      </c>
      <c r="E94" s="7">
        <f>PRODUCT(C94,D94)</f>
        <v>0</v>
      </c>
      <c r="F94" s="7">
        <f>PRODUCT(E94,0.22)</f>
        <v>0</v>
      </c>
      <c r="G94" s="7">
        <f>SUM(E94:F94)</f>
        <v>0</v>
      </c>
      <c r="H94" s="7"/>
    </row>
    <row r="95" spans="1:8" ht="13.5" thickBot="1">
      <c r="A95" s="18"/>
      <c r="B95" s="2" t="s">
        <v>87</v>
      </c>
      <c r="C95" s="18">
        <v>10</v>
      </c>
      <c r="D95" s="44">
        <v>0</v>
      </c>
      <c r="E95" s="7">
        <f>PRODUCT(C95,D95)</f>
        <v>0</v>
      </c>
      <c r="F95" s="7">
        <f>PRODUCT(E95,0.22)</f>
        <v>0</v>
      </c>
      <c r="G95" s="7">
        <f>SUM(E95:F95)</f>
        <v>0</v>
      </c>
      <c r="H95" s="7"/>
    </row>
    <row r="96" spans="1:8" ht="13.5" thickBot="1">
      <c r="A96" s="18"/>
      <c r="B96" s="2" t="s">
        <v>88</v>
      </c>
      <c r="C96" s="18">
        <v>12</v>
      </c>
      <c r="D96" s="44">
        <v>0</v>
      </c>
      <c r="E96" s="7">
        <f>PRODUCT(C96,D96)</f>
        <v>0</v>
      </c>
      <c r="F96" s="7">
        <f>PRODUCT(E96,0.22)</f>
        <v>0</v>
      </c>
      <c r="G96" s="7">
        <f>SUM(E96:F96)</f>
        <v>0</v>
      </c>
      <c r="H96" s="7"/>
    </row>
    <row r="97" spans="1:8" ht="13.5" thickBot="1">
      <c r="A97" s="18"/>
      <c r="B97" s="2" t="s">
        <v>89</v>
      </c>
      <c r="C97" s="18">
        <v>5</v>
      </c>
      <c r="D97" s="44">
        <v>0</v>
      </c>
      <c r="E97" s="7">
        <f>PRODUCT(C97,D97)</f>
        <v>0</v>
      </c>
      <c r="F97" s="7">
        <f>PRODUCT(E97,0.22)</f>
        <v>0</v>
      </c>
      <c r="G97" s="7">
        <f>SUM(E97:F97)</f>
        <v>0</v>
      </c>
      <c r="H97" s="7"/>
    </row>
    <row r="98" spans="1:8" ht="13.5" thickBot="1">
      <c r="A98" s="18">
        <v>25</v>
      </c>
      <c r="B98" s="2" t="s">
        <v>82</v>
      </c>
      <c r="C98" s="18"/>
      <c r="D98" s="44"/>
      <c r="E98" s="7"/>
      <c r="F98" s="7"/>
      <c r="G98" s="7"/>
      <c r="H98" s="7"/>
    </row>
    <row r="99" spans="1:8" ht="13.5" thickBot="1">
      <c r="A99" s="18" t="s">
        <v>33</v>
      </c>
      <c r="B99" s="2" t="s">
        <v>90</v>
      </c>
      <c r="C99" s="18">
        <v>10</v>
      </c>
      <c r="D99" s="44">
        <v>0</v>
      </c>
      <c r="E99" s="7">
        <f aca="true" t="shared" si="11" ref="E99:E115">PRODUCT(C99,D99)</f>
        <v>0</v>
      </c>
      <c r="F99" s="7">
        <f aca="true" t="shared" si="12" ref="F99:F115">PRODUCT(E99,0.22)</f>
        <v>0</v>
      </c>
      <c r="G99" s="7">
        <f aca="true" t="shared" si="13" ref="G99:G104">SUM(E99:F99)</f>
        <v>0</v>
      </c>
      <c r="H99" s="7"/>
    </row>
    <row r="100" spans="1:8" ht="13.5" thickBot="1">
      <c r="A100" s="18"/>
      <c r="B100" s="2" t="s">
        <v>91</v>
      </c>
      <c r="C100" s="18">
        <v>15</v>
      </c>
      <c r="D100" s="44">
        <v>0</v>
      </c>
      <c r="E100" s="7">
        <f t="shared" si="11"/>
        <v>0</v>
      </c>
      <c r="F100" s="7">
        <f t="shared" si="12"/>
        <v>0</v>
      </c>
      <c r="G100" s="7">
        <f t="shared" si="13"/>
        <v>0</v>
      </c>
      <c r="H100" s="7"/>
    </row>
    <row r="101" spans="1:8" ht="13.5" thickBot="1">
      <c r="A101" s="18"/>
      <c r="B101" s="2" t="s">
        <v>92</v>
      </c>
      <c r="C101" s="18">
        <v>10</v>
      </c>
      <c r="D101" s="44">
        <v>0</v>
      </c>
      <c r="E101" s="7">
        <f t="shared" si="11"/>
        <v>0</v>
      </c>
      <c r="F101" s="7">
        <f t="shared" si="12"/>
        <v>0</v>
      </c>
      <c r="G101" s="7">
        <f t="shared" si="13"/>
        <v>0</v>
      </c>
      <c r="H101" s="7"/>
    </row>
    <row r="102" spans="1:8" ht="13.5" thickBot="1">
      <c r="A102" s="18"/>
      <c r="B102" s="2" t="s">
        <v>93</v>
      </c>
      <c r="C102" s="18">
        <v>10</v>
      </c>
      <c r="D102" s="44">
        <v>0</v>
      </c>
      <c r="E102" s="7">
        <f t="shared" si="11"/>
        <v>0</v>
      </c>
      <c r="F102" s="7">
        <f t="shared" si="12"/>
        <v>0</v>
      </c>
      <c r="G102" s="7">
        <f t="shared" si="13"/>
        <v>0</v>
      </c>
      <c r="H102" s="7"/>
    </row>
    <row r="103" spans="1:8" ht="13.5" thickBot="1">
      <c r="A103" s="18"/>
      <c r="B103" s="2" t="s">
        <v>94</v>
      </c>
      <c r="C103" s="18">
        <v>10</v>
      </c>
      <c r="D103" s="44">
        <v>0</v>
      </c>
      <c r="E103" s="7">
        <f t="shared" si="11"/>
        <v>0</v>
      </c>
      <c r="F103" s="7">
        <f t="shared" si="12"/>
        <v>0</v>
      </c>
      <c r="G103" s="7">
        <f t="shared" si="13"/>
        <v>0</v>
      </c>
      <c r="H103" s="7"/>
    </row>
    <row r="104" spans="1:8" ht="13.5" thickBot="1">
      <c r="A104" s="18"/>
      <c r="B104" s="2" t="s">
        <v>95</v>
      </c>
      <c r="C104" s="18">
        <v>8</v>
      </c>
      <c r="D104" s="44">
        <v>0</v>
      </c>
      <c r="E104" s="7">
        <f t="shared" si="11"/>
        <v>0</v>
      </c>
      <c r="F104" s="7">
        <f t="shared" si="12"/>
        <v>0</v>
      </c>
      <c r="G104" s="7">
        <f t="shared" si="13"/>
        <v>0</v>
      </c>
      <c r="H104" s="7"/>
    </row>
    <row r="105" spans="1:8" ht="26.25" thickBot="1">
      <c r="A105" s="18">
        <v>26</v>
      </c>
      <c r="B105" s="14" t="s">
        <v>127</v>
      </c>
      <c r="C105" s="18"/>
      <c r="D105" s="44"/>
      <c r="E105" s="7"/>
      <c r="F105" s="7"/>
      <c r="G105" s="7"/>
      <c r="H105" s="7"/>
    </row>
    <row r="106" spans="1:8" ht="13.5" thickBot="1">
      <c r="A106" s="18"/>
      <c r="B106" s="2" t="s">
        <v>91</v>
      </c>
      <c r="C106" s="18">
        <v>5</v>
      </c>
      <c r="D106" s="44">
        <v>0</v>
      </c>
      <c r="E106" s="7">
        <f>PRODUCT(C106,D106)</f>
        <v>0</v>
      </c>
      <c r="F106" s="7">
        <f t="shared" si="12"/>
        <v>0</v>
      </c>
      <c r="G106" s="7">
        <f aca="true" t="shared" si="14" ref="G106:G115">SUM(E106:F106)</f>
        <v>0</v>
      </c>
      <c r="H106" s="7"/>
    </row>
    <row r="107" spans="1:8" ht="13.5" thickBot="1">
      <c r="A107" s="18"/>
      <c r="B107" s="2" t="s">
        <v>92</v>
      </c>
      <c r="C107" s="18">
        <v>5</v>
      </c>
      <c r="D107" s="44">
        <v>0</v>
      </c>
      <c r="E107" s="7">
        <f>PRODUCT(C107,D107)</f>
        <v>0</v>
      </c>
      <c r="F107" s="7">
        <f t="shared" si="12"/>
        <v>0</v>
      </c>
      <c r="G107" s="7">
        <f t="shared" si="14"/>
        <v>0</v>
      </c>
      <c r="H107" s="7"/>
    </row>
    <row r="108" spans="1:8" ht="13.5" thickBot="1">
      <c r="A108" s="18"/>
      <c r="B108" s="2" t="s">
        <v>93</v>
      </c>
      <c r="C108" s="18">
        <v>5</v>
      </c>
      <c r="D108" s="44">
        <v>0</v>
      </c>
      <c r="E108" s="7">
        <f>PRODUCT(C108,D108)</f>
        <v>0</v>
      </c>
      <c r="F108" s="7">
        <f t="shared" si="12"/>
        <v>0</v>
      </c>
      <c r="G108" s="7">
        <f t="shared" si="14"/>
        <v>0</v>
      </c>
      <c r="H108" s="7"/>
    </row>
    <row r="109" spans="1:8" ht="13.5" thickBot="1">
      <c r="A109" s="35">
        <v>27</v>
      </c>
      <c r="B109" s="36" t="s">
        <v>130</v>
      </c>
      <c r="C109" s="35">
        <v>6</v>
      </c>
      <c r="D109" s="34">
        <v>0</v>
      </c>
      <c r="E109" s="33">
        <f t="shared" si="11"/>
        <v>0</v>
      </c>
      <c r="F109" s="33">
        <f t="shared" si="12"/>
        <v>0</v>
      </c>
      <c r="G109" s="33">
        <f t="shared" si="14"/>
        <v>0</v>
      </c>
      <c r="H109" s="33"/>
    </row>
    <row r="110" spans="1:8" ht="13.5" thickBot="1">
      <c r="A110" s="35"/>
      <c r="B110" s="36" t="s">
        <v>90</v>
      </c>
      <c r="C110" s="35">
        <v>4</v>
      </c>
      <c r="D110" s="34">
        <v>0</v>
      </c>
      <c r="E110" s="33">
        <f t="shared" si="11"/>
        <v>0</v>
      </c>
      <c r="F110" s="33">
        <f t="shared" si="12"/>
        <v>0</v>
      </c>
      <c r="G110" s="33">
        <f t="shared" si="14"/>
        <v>0</v>
      </c>
      <c r="H110" s="33"/>
    </row>
    <row r="111" spans="1:8" ht="13.5" thickBot="1">
      <c r="A111" s="35"/>
      <c r="B111" s="36" t="s">
        <v>91</v>
      </c>
      <c r="C111" s="35">
        <v>4</v>
      </c>
      <c r="D111" s="38">
        <v>0</v>
      </c>
      <c r="E111" s="33">
        <f t="shared" si="11"/>
        <v>0</v>
      </c>
      <c r="F111" s="33">
        <f t="shared" si="12"/>
        <v>0</v>
      </c>
      <c r="G111" s="33">
        <f t="shared" si="14"/>
        <v>0</v>
      </c>
      <c r="H111" s="33"/>
    </row>
    <row r="112" spans="1:8" ht="13.5" thickBot="1">
      <c r="A112" s="35">
        <v>28</v>
      </c>
      <c r="B112" s="36" t="s">
        <v>96</v>
      </c>
      <c r="C112" s="35">
        <v>10</v>
      </c>
      <c r="D112" s="34">
        <v>0</v>
      </c>
      <c r="E112" s="37">
        <f t="shared" si="11"/>
        <v>0</v>
      </c>
      <c r="F112" s="37">
        <f t="shared" si="12"/>
        <v>0</v>
      </c>
      <c r="G112" s="37">
        <f t="shared" si="14"/>
        <v>0</v>
      </c>
      <c r="H112" s="37"/>
    </row>
    <row r="113" spans="1:8" ht="13.5" thickBot="1">
      <c r="A113" s="35"/>
      <c r="B113" s="36" t="s">
        <v>97</v>
      </c>
      <c r="C113" s="35">
        <v>10</v>
      </c>
      <c r="D113" s="34">
        <v>0</v>
      </c>
      <c r="E113" s="37">
        <f t="shared" si="11"/>
        <v>0</v>
      </c>
      <c r="F113" s="37">
        <f t="shared" si="12"/>
        <v>0</v>
      </c>
      <c r="G113" s="37">
        <f t="shared" si="14"/>
        <v>0</v>
      </c>
      <c r="H113" s="37"/>
    </row>
    <row r="114" spans="1:8" ht="13.5" thickBot="1">
      <c r="A114" s="35"/>
      <c r="B114" s="36" t="s">
        <v>98</v>
      </c>
      <c r="C114" s="35">
        <v>10</v>
      </c>
      <c r="D114" s="34">
        <v>0</v>
      </c>
      <c r="E114" s="37">
        <f t="shared" si="11"/>
        <v>0</v>
      </c>
      <c r="F114" s="37">
        <f t="shared" si="12"/>
        <v>0</v>
      </c>
      <c r="G114" s="37">
        <f t="shared" si="14"/>
        <v>0</v>
      </c>
      <c r="H114" s="37"/>
    </row>
    <row r="115" spans="1:8" ht="13.5" thickBot="1">
      <c r="A115" s="35"/>
      <c r="B115" s="36" t="s">
        <v>99</v>
      </c>
      <c r="C115" s="35">
        <v>10</v>
      </c>
      <c r="D115" s="34">
        <v>0</v>
      </c>
      <c r="E115" s="37">
        <f t="shared" si="11"/>
        <v>0</v>
      </c>
      <c r="F115" s="37">
        <f t="shared" si="12"/>
        <v>0</v>
      </c>
      <c r="G115" s="37">
        <f t="shared" si="14"/>
        <v>0</v>
      </c>
      <c r="H115" s="37"/>
    </row>
    <row r="116" spans="1:8" ht="13.5" thickBot="1">
      <c r="A116" s="35">
        <v>29</v>
      </c>
      <c r="B116" s="36" t="s">
        <v>109</v>
      </c>
      <c r="C116" s="35"/>
      <c r="D116" s="34"/>
      <c r="E116" s="37"/>
      <c r="F116" s="37"/>
      <c r="G116" s="37"/>
      <c r="H116" s="37"/>
    </row>
    <row r="117" spans="1:8" ht="13.5" thickBot="1">
      <c r="A117" s="35"/>
      <c r="B117" s="36" t="s">
        <v>110</v>
      </c>
      <c r="C117" s="35">
        <v>6</v>
      </c>
      <c r="D117" s="34">
        <v>0</v>
      </c>
      <c r="E117" s="37">
        <f aca="true" t="shared" si="15" ref="E117:E122">PRODUCT(C117,D117)</f>
        <v>0</v>
      </c>
      <c r="F117" s="37">
        <f aca="true" t="shared" si="16" ref="F117:F122">PRODUCT(E117,0.22)</f>
        <v>0</v>
      </c>
      <c r="G117" s="37">
        <f aca="true" t="shared" si="17" ref="G117:G122">SUM(E117:F117)</f>
        <v>0</v>
      </c>
      <c r="H117" s="37"/>
    </row>
    <row r="118" spans="1:8" ht="13.5" thickBot="1">
      <c r="A118" s="35"/>
      <c r="B118" s="36" t="s">
        <v>111</v>
      </c>
      <c r="C118" s="35">
        <v>20</v>
      </c>
      <c r="D118" s="34">
        <v>0</v>
      </c>
      <c r="E118" s="37">
        <f t="shared" si="15"/>
        <v>0</v>
      </c>
      <c r="F118" s="37">
        <f t="shared" si="16"/>
        <v>0</v>
      </c>
      <c r="G118" s="37">
        <f t="shared" si="17"/>
        <v>0</v>
      </c>
      <c r="H118" s="37"/>
    </row>
    <row r="119" spans="1:8" ht="13.5" thickBot="1">
      <c r="A119" s="35"/>
      <c r="B119" s="36" t="s">
        <v>112</v>
      </c>
      <c r="C119" s="35">
        <v>6</v>
      </c>
      <c r="D119" s="34">
        <v>0</v>
      </c>
      <c r="E119" s="37">
        <f t="shared" si="15"/>
        <v>0</v>
      </c>
      <c r="F119" s="37">
        <f t="shared" si="16"/>
        <v>0</v>
      </c>
      <c r="G119" s="37">
        <f t="shared" si="17"/>
        <v>0</v>
      </c>
      <c r="H119" s="37"/>
    </row>
    <row r="120" spans="1:8" ht="13.5" thickBot="1">
      <c r="A120" s="35">
        <v>30</v>
      </c>
      <c r="B120" s="36" t="s">
        <v>108</v>
      </c>
      <c r="C120" s="35">
        <v>30</v>
      </c>
      <c r="D120" s="34">
        <v>0</v>
      </c>
      <c r="E120" s="37">
        <f t="shared" si="15"/>
        <v>0</v>
      </c>
      <c r="F120" s="37">
        <f t="shared" si="16"/>
        <v>0</v>
      </c>
      <c r="G120" s="37">
        <f t="shared" si="17"/>
        <v>0</v>
      </c>
      <c r="H120" s="37"/>
    </row>
    <row r="121" spans="1:8" ht="13.5" thickBot="1">
      <c r="A121" s="35"/>
      <c r="B121" s="36" t="s">
        <v>105</v>
      </c>
      <c r="C121" s="35">
        <v>10</v>
      </c>
      <c r="D121" s="34">
        <v>0</v>
      </c>
      <c r="E121" s="37">
        <f t="shared" si="15"/>
        <v>0</v>
      </c>
      <c r="F121" s="37">
        <f t="shared" si="16"/>
        <v>0</v>
      </c>
      <c r="G121" s="37">
        <f t="shared" si="17"/>
        <v>0</v>
      </c>
      <c r="H121" s="37"/>
    </row>
    <row r="122" spans="1:8" ht="13.5" thickBot="1">
      <c r="A122" s="35"/>
      <c r="B122" s="36" t="s">
        <v>104</v>
      </c>
      <c r="C122" s="35">
        <v>5</v>
      </c>
      <c r="D122" s="34">
        <v>0</v>
      </c>
      <c r="E122" s="37">
        <f t="shared" si="15"/>
        <v>0</v>
      </c>
      <c r="F122" s="37">
        <f t="shared" si="16"/>
        <v>0</v>
      </c>
      <c r="G122" s="37">
        <f t="shared" si="17"/>
        <v>0</v>
      </c>
      <c r="H122" s="37"/>
    </row>
    <row r="123" spans="1:8" ht="13.5" thickBot="1">
      <c r="A123" s="35">
        <v>31</v>
      </c>
      <c r="B123" s="36" t="s">
        <v>107</v>
      </c>
      <c r="C123" s="35"/>
      <c r="D123" s="34"/>
      <c r="E123" s="37"/>
      <c r="F123" s="37"/>
      <c r="G123" s="37"/>
      <c r="H123" s="37"/>
    </row>
    <row r="124" spans="1:8" ht="13.5" thickBot="1">
      <c r="A124" s="35"/>
      <c r="B124" s="36" t="s">
        <v>106</v>
      </c>
      <c r="C124" s="35">
        <v>5</v>
      </c>
      <c r="D124" s="34">
        <v>0</v>
      </c>
      <c r="E124" s="37">
        <f>PRODUCT(C124,D124)</f>
        <v>0</v>
      </c>
      <c r="F124" s="37">
        <f>PRODUCT(E124,0.22)</f>
        <v>0</v>
      </c>
      <c r="G124" s="37">
        <f>SUM(E124:F124)</f>
        <v>0</v>
      </c>
      <c r="H124" s="37"/>
    </row>
    <row r="125" spans="1:8" ht="13.5" thickBot="1">
      <c r="A125" s="35"/>
      <c r="B125" s="36" t="s">
        <v>105</v>
      </c>
      <c r="C125" s="35">
        <v>5</v>
      </c>
      <c r="D125" s="34">
        <v>0</v>
      </c>
      <c r="E125" s="37">
        <f>PRODUCT(C125,D125)</f>
        <v>0</v>
      </c>
      <c r="F125" s="37">
        <f>PRODUCT(E125,0.22)</f>
        <v>0</v>
      </c>
      <c r="G125" s="37">
        <f>SUM(E125:F125)</f>
        <v>0</v>
      </c>
      <c r="H125" s="37"/>
    </row>
    <row r="126" spans="1:8" ht="13.5" thickBot="1">
      <c r="A126" s="35"/>
      <c r="B126" s="36" t="s">
        <v>104</v>
      </c>
      <c r="C126" s="35">
        <v>10</v>
      </c>
      <c r="D126" s="34">
        <v>0</v>
      </c>
      <c r="E126" s="37">
        <f>PRODUCT(C126,D126)</f>
        <v>0</v>
      </c>
      <c r="F126" s="37">
        <f>PRODUCT(E126,0.22)</f>
        <v>0</v>
      </c>
      <c r="G126" s="37">
        <f>SUM(E126:F126)</f>
        <v>0</v>
      </c>
      <c r="H126" s="37"/>
    </row>
    <row r="127" spans="1:8" ht="13.5" thickBot="1">
      <c r="A127" s="35"/>
      <c r="B127" s="36" t="s">
        <v>103</v>
      </c>
      <c r="C127" s="35">
        <v>5</v>
      </c>
      <c r="D127" s="34">
        <v>0</v>
      </c>
      <c r="E127" s="37">
        <f>PRODUCT(C127,D127)</f>
        <v>0</v>
      </c>
      <c r="F127" s="37">
        <f>PRODUCT(E127,0.22)</f>
        <v>0</v>
      </c>
      <c r="G127" s="37">
        <f>SUM(E127:F127)</f>
        <v>0</v>
      </c>
      <c r="H127" s="37"/>
    </row>
    <row r="128" spans="1:8" ht="13.5" thickBot="1">
      <c r="A128" s="18">
        <v>32</v>
      </c>
      <c r="B128" s="2" t="s">
        <v>10</v>
      </c>
      <c r="C128" s="18"/>
      <c r="D128" s="16" t="s">
        <v>33</v>
      </c>
      <c r="E128" s="7" t="s">
        <v>33</v>
      </c>
      <c r="F128" s="7" t="s">
        <v>33</v>
      </c>
      <c r="G128" s="7" t="s">
        <v>33</v>
      </c>
      <c r="H128" s="7"/>
    </row>
    <row r="129" spans="1:8" ht="13.5" thickBot="1">
      <c r="A129" s="18"/>
      <c r="B129" s="2" t="s">
        <v>11</v>
      </c>
      <c r="C129" s="18">
        <v>15</v>
      </c>
      <c r="D129" s="16">
        <v>0</v>
      </c>
      <c r="E129" s="7">
        <f>PRODUCT(C129,D129)</f>
        <v>0</v>
      </c>
      <c r="F129" s="7">
        <f>PRODUCT(E129,0.22)</f>
        <v>0</v>
      </c>
      <c r="G129" s="7">
        <f>SUM(E129:F129)</f>
        <v>0</v>
      </c>
      <c r="H129" s="7"/>
    </row>
    <row r="130" spans="1:8" ht="13.5" thickBot="1">
      <c r="A130" s="18"/>
      <c r="B130" s="2" t="s">
        <v>63</v>
      </c>
      <c r="C130" s="18">
        <v>5</v>
      </c>
      <c r="D130" s="16"/>
      <c r="E130" s="7"/>
      <c r="F130" s="7"/>
      <c r="G130" s="7"/>
      <c r="H130" s="7"/>
    </row>
    <row r="131" spans="1:8" ht="13.5" thickBot="1">
      <c r="A131" s="18"/>
      <c r="B131" s="2" t="s">
        <v>12</v>
      </c>
      <c r="C131" s="18">
        <v>10</v>
      </c>
      <c r="D131" s="16">
        <v>0</v>
      </c>
      <c r="E131" s="7">
        <f>PRODUCT(C131,D131)</f>
        <v>0</v>
      </c>
      <c r="F131" s="7">
        <f>PRODUCT(E131,0.22)</f>
        <v>0</v>
      </c>
      <c r="G131" s="7">
        <f>SUM(E131:F131)</f>
        <v>0</v>
      </c>
      <c r="H131" s="7"/>
    </row>
    <row r="132" spans="1:8" ht="13.5" thickBot="1">
      <c r="A132" s="18"/>
      <c r="B132" s="2" t="s">
        <v>62</v>
      </c>
      <c r="C132" s="18">
        <v>8</v>
      </c>
      <c r="D132" s="16"/>
      <c r="E132" s="7"/>
      <c r="F132" s="7"/>
      <c r="G132" s="7"/>
      <c r="H132" s="7"/>
    </row>
    <row r="133" spans="1:8" ht="13.5" thickBot="1">
      <c r="A133" s="18"/>
      <c r="B133" s="2" t="s">
        <v>13</v>
      </c>
      <c r="C133" s="18">
        <v>8</v>
      </c>
      <c r="D133" s="16">
        <v>0</v>
      </c>
      <c r="E133" s="7">
        <f aca="true" t="shared" si="18" ref="E133:E144">PRODUCT(C133,D133)</f>
        <v>0</v>
      </c>
      <c r="F133" s="7">
        <f aca="true" t="shared" si="19" ref="F133:F144">PRODUCT(E133,0.22)</f>
        <v>0</v>
      </c>
      <c r="G133" s="7">
        <f aca="true" t="shared" si="20" ref="G133:G144">SUM(E133:F133)</f>
        <v>0</v>
      </c>
      <c r="H133" s="7"/>
    </row>
    <row r="134" spans="1:8" ht="13.5" thickBot="1">
      <c r="A134" s="18"/>
      <c r="B134" s="2" t="s">
        <v>14</v>
      </c>
      <c r="C134" s="18">
        <v>5</v>
      </c>
      <c r="D134" s="16"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/>
    </row>
    <row r="135" spans="1:8" ht="13.5" thickBot="1">
      <c r="A135" s="18"/>
      <c r="B135" s="2" t="s">
        <v>15</v>
      </c>
      <c r="C135" s="18">
        <v>4</v>
      </c>
      <c r="D135" s="16">
        <v>0</v>
      </c>
      <c r="E135" s="7">
        <f t="shared" si="18"/>
        <v>0</v>
      </c>
      <c r="F135" s="7">
        <f t="shared" si="19"/>
        <v>0</v>
      </c>
      <c r="G135" s="7">
        <f t="shared" si="20"/>
        <v>0</v>
      </c>
      <c r="H135" s="7"/>
    </row>
    <row r="136" spans="1:8" ht="13.5" thickBot="1">
      <c r="A136" s="18">
        <v>33</v>
      </c>
      <c r="B136" s="2" t="s">
        <v>16</v>
      </c>
      <c r="C136" s="18">
        <v>12</v>
      </c>
      <c r="D136" s="16">
        <v>0</v>
      </c>
      <c r="E136" s="7">
        <f t="shared" si="18"/>
        <v>0</v>
      </c>
      <c r="F136" s="7">
        <f t="shared" si="19"/>
        <v>0</v>
      </c>
      <c r="G136" s="7">
        <f t="shared" si="20"/>
        <v>0</v>
      </c>
      <c r="H136" s="7"/>
    </row>
    <row r="137" spans="1:8" ht="13.5" thickBot="1">
      <c r="A137" s="18"/>
      <c r="B137" s="5" t="s">
        <v>17</v>
      </c>
      <c r="C137" s="18">
        <v>40</v>
      </c>
      <c r="D137" s="31">
        <v>0</v>
      </c>
      <c r="E137" s="17">
        <f t="shared" si="18"/>
        <v>0</v>
      </c>
      <c r="F137" s="17">
        <f t="shared" si="19"/>
        <v>0</v>
      </c>
      <c r="G137" s="17">
        <f t="shared" si="20"/>
        <v>0</v>
      </c>
      <c r="H137" s="17"/>
    </row>
    <row r="138" spans="1:8" ht="13.5" thickBot="1">
      <c r="A138" s="18"/>
      <c r="B138" s="5" t="s">
        <v>18</v>
      </c>
      <c r="C138" s="18">
        <v>15</v>
      </c>
      <c r="D138" s="16"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/>
    </row>
    <row r="139" spans="1:8" ht="13.5" thickBot="1">
      <c r="A139" s="18"/>
      <c r="B139" s="5" t="s">
        <v>19</v>
      </c>
      <c r="C139" s="18">
        <v>15</v>
      </c>
      <c r="D139" s="16"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/>
    </row>
    <row r="140" spans="1:8" ht="13.5" thickBot="1">
      <c r="A140" s="18">
        <v>34</v>
      </c>
      <c r="B140" s="2" t="s">
        <v>21</v>
      </c>
      <c r="C140" s="18">
        <v>10</v>
      </c>
      <c r="D140" s="16">
        <v>0</v>
      </c>
      <c r="E140" s="7">
        <f t="shared" si="18"/>
        <v>0</v>
      </c>
      <c r="F140" s="7">
        <f t="shared" si="19"/>
        <v>0</v>
      </c>
      <c r="G140" s="7">
        <f t="shared" si="20"/>
        <v>0</v>
      </c>
      <c r="H140" s="7"/>
    </row>
    <row r="141" spans="1:8" ht="13.5" thickBot="1">
      <c r="A141" s="18"/>
      <c r="B141" s="2" t="s">
        <v>6</v>
      </c>
      <c r="C141" s="18">
        <v>20</v>
      </c>
      <c r="D141" s="16">
        <v>0</v>
      </c>
      <c r="E141" s="7">
        <f t="shared" si="18"/>
        <v>0</v>
      </c>
      <c r="F141" s="7">
        <f t="shared" si="19"/>
        <v>0</v>
      </c>
      <c r="G141" s="7">
        <f t="shared" si="20"/>
        <v>0</v>
      </c>
      <c r="H141" s="7"/>
    </row>
    <row r="142" spans="1:8" ht="13.5" thickBot="1">
      <c r="A142" s="18"/>
      <c r="B142" s="2" t="s">
        <v>7</v>
      </c>
      <c r="C142" s="18">
        <v>80</v>
      </c>
      <c r="D142" s="16">
        <v>0</v>
      </c>
      <c r="E142" s="7">
        <f t="shared" si="18"/>
        <v>0</v>
      </c>
      <c r="F142" s="7">
        <f t="shared" si="19"/>
        <v>0</v>
      </c>
      <c r="G142" s="7">
        <f t="shared" si="20"/>
        <v>0</v>
      </c>
      <c r="H142" s="7"/>
    </row>
    <row r="143" spans="1:8" ht="13.5" thickBot="1">
      <c r="A143" s="18"/>
      <c r="B143" s="3" t="s">
        <v>8</v>
      </c>
      <c r="C143" s="18">
        <v>15</v>
      </c>
      <c r="D143" s="16">
        <v>0</v>
      </c>
      <c r="E143" s="7">
        <f t="shared" si="18"/>
        <v>0</v>
      </c>
      <c r="F143" s="7">
        <f t="shared" si="19"/>
        <v>0</v>
      </c>
      <c r="G143" s="7">
        <f t="shared" si="20"/>
        <v>0</v>
      </c>
      <c r="H143" s="7"/>
    </row>
    <row r="144" spans="1:8" ht="13.5" thickBot="1">
      <c r="A144" s="18"/>
      <c r="B144" s="2" t="s">
        <v>9</v>
      </c>
      <c r="C144" s="18">
        <v>5</v>
      </c>
      <c r="D144" s="16">
        <v>0</v>
      </c>
      <c r="E144" s="7">
        <f t="shared" si="18"/>
        <v>0</v>
      </c>
      <c r="F144" s="7">
        <f t="shared" si="19"/>
        <v>0</v>
      </c>
      <c r="G144" s="7">
        <f t="shared" si="20"/>
        <v>0</v>
      </c>
      <c r="H144" s="7"/>
    </row>
    <row r="145" spans="1:8" ht="13.5" thickBot="1">
      <c r="A145" s="35">
        <v>35</v>
      </c>
      <c r="B145" s="36" t="s">
        <v>136</v>
      </c>
      <c r="C145" s="35"/>
      <c r="D145" s="39" t="s">
        <v>33</v>
      </c>
      <c r="E145" s="33" t="s">
        <v>33</v>
      </c>
      <c r="F145" s="33" t="s">
        <v>33</v>
      </c>
      <c r="G145" s="33" t="s">
        <v>33</v>
      </c>
      <c r="H145" s="33"/>
    </row>
    <row r="146" spans="1:8" ht="13.5" thickBot="1">
      <c r="A146" s="35"/>
      <c r="B146" s="36" t="s">
        <v>72</v>
      </c>
      <c r="C146" s="35">
        <v>5</v>
      </c>
      <c r="D146" s="39">
        <v>0</v>
      </c>
      <c r="E146" s="33">
        <f aca="true" t="shared" si="21" ref="E146:E156">PRODUCT(C146,D146)</f>
        <v>0</v>
      </c>
      <c r="F146" s="33">
        <f aca="true" t="shared" si="22" ref="F146:F179">PRODUCT(E146,0.22)</f>
        <v>0</v>
      </c>
      <c r="G146" s="33">
        <f aca="true" t="shared" si="23" ref="G146:G156">SUM(E146:F146)</f>
        <v>0</v>
      </c>
      <c r="H146" s="33"/>
    </row>
    <row r="147" spans="1:8" ht="13.5" thickBot="1">
      <c r="A147" s="35"/>
      <c r="B147" s="36" t="s">
        <v>73</v>
      </c>
      <c r="C147" s="35">
        <v>20</v>
      </c>
      <c r="D147" s="39">
        <v>0</v>
      </c>
      <c r="E147" s="33">
        <f t="shared" si="21"/>
        <v>0</v>
      </c>
      <c r="F147" s="33">
        <f t="shared" si="22"/>
        <v>0</v>
      </c>
      <c r="G147" s="33">
        <f t="shared" si="23"/>
        <v>0</v>
      </c>
      <c r="H147" s="33"/>
    </row>
    <row r="148" spans="1:8" ht="13.5" thickBot="1">
      <c r="A148" s="35"/>
      <c r="B148" s="36" t="s">
        <v>74</v>
      </c>
      <c r="C148" s="35">
        <v>20</v>
      </c>
      <c r="D148" s="39">
        <v>0</v>
      </c>
      <c r="E148" s="33">
        <f t="shared" si="21"/>
        <v>0</v>
      </c>
      <c r="F148" s="33">
        <f t="shared" si="22"/>
        <v>0</v>
      </c>
      <c r="G148" s="33">
        <f t="shared" si="23"/>
        <v>0</v>
      </c>
      <c r="H148" s="33"/>
    </row>
    <row r="149" spans="1:8" ht="13.5" thickBot="1">
      <c r="A149" s="35"/>
      <c r="B149" s="36" t="s">
        <v>75</v>
      </c>
      <c r="C149" s="35">
        <v>5</v>
      </c>
      <c r="D149" s="39">
        <v>0</v>
      </c>
      <c r="E149" s="33">
        <f t="shared" si="21"/>
        <v>0</v>
      </c>
      <c r="F149" s="33">
        <f t="shared" si="22"/>
        <v>0</v>
      </c>
      <c r="G149" s="33">
        <f t="shared" si="23"/>
        <v>0</v>
      </c>
      <c r="H149" s="33"/>
    </row>
    <row r="150" spans="1:8" ht="13.5" thickBot="1">
      <c r="A150" s="35"/>
      <c r="B150" s="36" t="s">
        <v>76</v>
      </c>
      <c r="C150" s="35">
        <v>10</v>
      </c>
      <c r="D150" s="39">
        <v>0</v>
      </c>
      <c r="E150" s="33">
        <f t="shared" si="21"/>
        <v>0</v>
      </c>
      <c r="F150" s="33">
        <f t="shared" si="22"/>
        <v>0</v>
      </c>
      <c r="G150" s="33">
        <f t="shared" si="23"/>
        <v>0</v>
      </c>
      <c r="H150" s="33"/>
    </row>
    <row r="151" spans="1:8" ht="13.5" thickBot="1">
      <c r="A151" s="35"/>
      <c r="B151" s="36" t="s">
        <v>77</v>
      </c>
      <c r="C151" s="35">
        <v>10</v>
      </c>
      <c r="D151" s="39">
        <v>0</v>
      </c>
      <c r="E151" s="33">
        <f t="shared" si="21"/>
        <v>0</v>
      </c>
      <c r="F151" s="33">
        <f t="shared" si="22"/>
        <v>0</v>
      </c>
      <c r="G151" s="33">
        <f t="shared" si="23"/>
        <v>0</v>
      </c>
      <c r="H151" s="33"/>
    </row>
    <row r="152" spans="1:8" ht="13.5" thickBot="1">
      <c r="A152" s="35"/>
      <c r="B152" s="36" t="s">
        <v>78</v>
      </c>
      <c r="C152" s="35">
        <v>5</v>
      </c>
      <c r="D152" s="39">
        <v>0</v>
      </c>
      <c r="E152" s="33">
        <f t="shared" si="21"/>
        <v>0</v>
      </c>
      <c r="F152" s="33">
        <f t="shared" si="22"/>
        <v>0</v>
      </c>
      <c r="G152" s="33">
        <f t="shared" si="23"/>
        <v>0</v>
      </c>
      <c r="H152" s="33"/>
    </row>
    <row r="153" spans="1:8" ht="13.5" thickBot="1">
      <c r="A153" s="35"/>
      <c r="B153" s="36" t="s">
        <v>79</v>
      </c>
      <c r="C153" s="35">
        <v>5</v>
      </c>
      <c r="D153" s="39">
        <v>0</v>
      </c>
      <c r="E153" s="33">
        <f t="shared" si="21"/>
        <v>0</v>
      </c>
      <c r="F153" s="33">
        <f t="shared" si="22"/>
        <v>0</v>
      </c>
      <c r="G153" s="33">
        <f t="shared" si="23"/>
        <v>0</v>
      </c>
      <c r="H153" s="33"/>
    </row>
    <row r="154" spans="1:8" ht="13.5" thickBot="1">
      <c r="A154" s="35"/>
      <c r="B154" s="36" t="s">
        <v>100</v>
      </c>
      <c r="C154" s="35">
        <v>5</v>
      </c>
      <c r="D154" s="39">
        <v>0</v>
      </c>
      <c r="E154" s="33">
        <f t="shared" si="21"/>
        <v>0</v>
      </c>
      <c r="F154" s="33">
        <f t="shared" si="22"/>
        <v>0</v>
      </c>
      <c r="G154" s="33">
        <f t="shared" si="23"/>
        <v>0</v>
      </c>
      <c r="H154" s="33"/>
    </row>
    <row r="155" spans="1:8" ht="13.5" thickBot="1">
      <c r="A155" s="35"/>
      <c r="B155" s="36" t="s">
        <v>101</v>
      </c>
      <c r="C155" s="35">
        <v>5</v>
      </c>
      <c r="D155" s="39">
        <v>0</v>
      </c>
      <c r="E155" s="33">
        <f t="shared" si="21"/>
        <v>0</v>
      </c>
      <c r="F155" s="33">
        <f t="shared" si="22"/>
        <v>0</v>
      </c>
      <c r="G155" s="33">
        <f t="shared" si="23"/>
        <v>0</v>
      </c>
      <c r="H155" s="33"/>
    </row>
    <row r="156" spans="1:8" ht="13.5" thickBot="1">
      <c r="A156" s="35"/>
      <c r="B156" s="36" t="s">
        <v>102</v>
      </c>
      <c r="C156" s="35">
        <v>5</v>
      </c>
      <c r="D156" s="39">
        <v>0</v>
      </c>
      <c r="E156" s="33">
        <f t="shared" si="21"/>
        <v>0</v>
      </c>
      <c r="F156" s="33">
        <f t="shared" si="22"/>
        <v>0</v>
      </c>
      <c r="G156" s="33">
        <f t="shared" si="23"/>
        <v>0</v>
      </c>
      <c r="H156" s="33"/>
    </row>
    <row r="157" spans="1:8" ht="13.5" thickBot="1">
      <c r="A157" s="35">
        <v>36</v>
      </c>
      <c r="B157" s="36" t="s">
        <v>137</v>
      </c>
      <c r="C157" s="35"/>
      <c r="D157" s="39" t="s">
        <v>33</v>
      </c>
      <c r="E157" s="33" t="s">
        <v>59</v>
      </c>
      <c r="F157" s="33" t="s">
        <v>33</v>
      </c>
      <c r="G157" s="33" t="s">
        <v>33</v>
      </c>
      <c r="H157" s="33"/>
    </row>
    <row r="158" spans="1:8" ht="13.5" thickBot="1">
      <c r="A158" s="35"/>
      <c r="B158" s="36" t="s">
        <v>72</v>
      </c>
      <c r="C158" s="35">
        <v>5</v>
      </c>
      <c r="D158" s="39">
        <v>0</v>
      </c>
      <c r="E158" s="33">
        <f aca="true" t="shared" si="24" ref="E158:E168">PRODUCT(C158,D158)</f>
        <v>0</v>
      </c>
      <c r="F158" s="33">
        <f t="shared" si="22"/>
        <v>0</v>
      </c>
      <c r="G158" s="33">
        <f aca="true" t="shared" si="25" ref="G158:G168">SUM(E158:F158)</f>
        <v>0</v>
      </c>
      <c r="H158" s="33"/>
    </row>
    <row r="159" spans="1:8" ht="13.5" thickBot="1">
      <c r="A159" s="35"/>
      <c r="B159" s="36" t="s">
        <v>73</v>
      </c>
      <c r="C159" s="35">
        <v>20</v>
      </c>
      <c r="D159" s="39">
        <v>0</v>
      </c>
      <c r="E159" s="33">
        <f t="shared" si="24"/>
        <v>0</v>
      </c>
      <c r="F159" s="33">
        <f t="shared" si="22"/>
        <v>0</v>
      </c>
      <c r="G159" s="33">
        <f t="shared" si="25"/>
        <v>0</v>
      </c>
      <c r="H159" s="33"/>
    </row>
    <row r="160" spans="1:8" ht="13.5" thickBot="1">
      <c r="A160" s="35"/>
      <c r="B160" s="36" t="s">
        <v>74</v>
      </c>
      <c r="C160" s="35">
        <v>20</v>
      </c>
      <c r="D160" s="39">
        <v>0</v>
      </c>
      <c r="E160" s="33">
        <f t="shared" si="24"/>
        <v>0</v>
      </c>
      <c r="F160" s="33">
        <f t="shared" si="22"/>
        <v>0</v>
      </c>
      <c r="G160" s="33">
        <f t="shared" si="25"/>
        <v>0</v>
      </c>
      <c r="H160" s="33"/>
    </row>
    <row r="161" spans="1:8" ht="13.5" thickBot="1">
      <c r="A161" s="35"/>
      <c r="B161" s="36" t="s">
        <v>75</v>
      </c>
      <c r="C161" s="35">
        <v>5</v>
      </c>
      <c r="D161" s="39">
        <v>0</v>
      </c>
      <c r="E161" s="33">
        <f t="shared" si="24"/>
        <v>0</v>
      </c>
      <c r="F161" s="33">
        <f t="shared" si="22"/>
        <v>0</v>
      </c>
      <c r="G161" s="33">
        <f t="shared" si="25"/>
        <v>0</v>
      </c>
      <c r="H161" s="33"/>
    </row>
    <row r="162" spans="1:8" ht="13.5" thickBot="1">
      <c r="A162" s="35"/>
      <c r="B162" s="36" t="s">
        <v>76</v>
      </c>
      <c r="C162" s="35">
        <v>10</v>
      </c>
      <c r="D162" s="39">
        <v>0</v>
      </c>
      <c r="E162" s="33">
        <f t="shared" si="24"/>
        <v>0</v>
      </c>
      <c r="F162" s="33">
        <f t="shared" si="22"/>
        <v>0</v>
      </c>
      <c r="G162" s="33">
        <f t="shared" si="25"/>
        <v>0</v>
      </c>
      <c r="H162" s="33"/>
    </row>
    <row r="163" spans="1:8" ht="13.5" thickBot="1">
      <c r="A163" s="35"/>
      <c r="B163" s="36" t="s">
        <v>77</v>
      </c>
      <c r="C163" s="35">
        <v>10</v>
      </c>
      <c r="D163" s="39">
        <v>0</v>
      </c>
      <c r="E163" s="33">
        <f t="shared" si="24"/>
        <v>0</v>
      </c>
      <c r="F163" s="33">
        <f t="shared" si="22"/>
        <v>0</v>
      </c>
      <c r="G163" s="33">
        <f t="shared" si="25"/>
        <v>0</v>
      </c>
      <c r="H163" s="33"/>
    </row>
    <row r="164" spans="1:8" ht="13.5" thickBot="1">
      <c r="A164" s="35"/>
      <c r="B164" s="36" t="s">
        <v>78</v>
      </c>
      <c r="C164" s="35">
        <v>5</v>
      </c>
      <c r="D164" s="39">
        <v>0</v>
      </c>
      <c r="E164" s="33">
        <f t="shared" si="24"/>
        <v>0</v>
      </c>
      <c r="F164" s="33">
        <f t="shared" si="22"/>
        <v>0</v>
      </c>
      <c r="G164" s="33">
        <f t="shared" si="25"/>
        <v>0</v>
      </c>
      <c r="H164" s="33"/>
    </row>
    <row r="165" spans="1:8" ht="13.5" thickBot="1">
      <c r="A165" s="35"/>
      <c r="B165" s="36" t="s">
        <v>79</v>
      </c>
      <c r="C165" s="35">
        <v>5</v>
      </c>
      <c r="D165" s="39">
        <v>0</v>
      </c>
      <c r="E165" s="33">
        <f t="shared" si="24"/>
        <v>0</v>
      </c>
      <c r="F165" s="33">
        <f t="shared" si="22"/>
        <v>0</v>
      </c>
      <c r="G165" s="33">
        <f t="shared" si="25"/>
        <v>0</v>
      </c>
      <c r="H165" s="33"/>
    </row>
    <row r="166" spans="1:8" ht="13.5" thickBot="1">
      <c r="A166" s="35"/>
      <c r="B166" s="36" t="s">
        <v>100</v>
      </c>
      <c r="C166" s="35">
        <v>5</v>
      </c>
      <c r="D166" s="39">
        <v>0</v>
      </c>
      <c r="E166" s="33">
        <f t="shared" si="24"/>
        <v>0</v>
      </c>
      <c r="F166" s="33">
        <f t="shared" si="22"/>
        <v>0</v>
      </c>
      <c r="G166" s="33">
        <f t="shared" si="25"/>
        <v>0</v>
      </c>
      <c r="H166" s="33"/>
    </row>
    <row r="167" spans="1:8" ht="13.5" thickBot="1">
      <c r="A167" s="35"/>
      <c r="B167" s="36" t="s">
        <v>101</v>
      </c>
      <c r="C167" s="35">
        <v>5</v>
      </c>
      <c r="D167" s="39">
        <v>0</v>
      </c>
      <c r="E167" s="33">
        <f t="shared" si="24"/>
        <v>0</v>
      </c>
      <c r="F167" s="33">
        <f t="shared" si="22"/>
        <v>0</v>
      </c>
      <c r="G167" s="33">
        <f t="shared" si="25"/>
        <v>0</v>
      </c>
      <c r="H167" s="33"/>
    </row>
    <row r="168" spans="1:8" ht="13.5" thickBot="1">
      <c r="A168" s="35"/>
      <c r="B168" s="36" t="s">
        <v>102</v>
      </c>
      <c r="C168" s="35">
        <v>5</v>
      </c>
      <c r="D168" s="39">
        <v>0</v>
      </c>
      <c r="E168" s="33">
        <f t="shared" si="24"/>
        <v>0</v>
      </c>
      <c r="F168" s="33">
        <f t="shared" si="22"/>
        <v>0</v>
      </c>
      <c r="G168" s="33">
        <f t="shared" si="25"/>
        <v>0</v>
      </c>
      <c r="H168" s="33"/>
    </row>
    <row r="169" spans="1:8" ht="13.5" thickBot="1">
      <c r="A169" s="35">
        <v>37</v>
      </c>
      <c r="B169" s="47" t="s">
        <v>113</v>
      </c>
      <c r="C169" s="46">
        <v>10</v>
      </c>
      <c r="D169" s="45">
        <v>0</v>
      </c>
      <c r="E169" s="37">
        <f aca="true" t="shared" si="26" ref="E169:E179">PRODUCT(C169,D169)</f>
        <v>0</v>
      </c>
      <c r="F169" s="37">
        <f>PRODUCT(E169,0.22)</f>
        <v>0</v>
      </c>
      <c r="G169" s="37">
        <f>SUM(E169:F169)</f>
        <v>0</v>
      </c>
      <c r="H169" s="37"/>
    </row>
    <row r="170" spans="1:8" ht="13.5" thickBot="1">
      <c r="A170" s="35">
        <v>38</v>
      </c>
      <c r="B170" s="47" t="s">
        <v>114</v>
      </c>
      <c r="C170" s="46">
        <v>5</v>
      </c>
      <c r="D170" s="45">
        <v>0</v>
      </c>
      <c r="E170" s="37">
        <f t="shared" si="26"/>
        <v>0</v>
      </c>
      <c r="F170" s="37">
        <f>PRODUCT(E170,0.22)</f>
        <v>0</v>
      </c>
      <c r="G170" s="37">
        <f>SUM(E170:F170)</f>
        <v>0</v>
      </c>
      <c r="H170" s="37"/>
    </row>
    <row r="171" spans="1:8" ht="13.5" thickBot="1">
      <c r="A171" s="35">
        <v>39</v>
      </c>
      <c r="B171" s="47" t="s">
        <v>115</v>
      </c>
      <c r="C171" s="46">
        <v>4</v>
      </c>
      <c r="D171" s="45">
        <v>0</v>
      </c>
      <c r="E171" s="37">
        <f t="shared" si="26"/>
        <v>0</v>
      </c>
      <c r="F171" s="37">
        <f>PRODUCT(E171,0.22)</f>
        <v>0</v>
      </c>
      <c r="G171" s="37">
        <f>SUM(E171:F171)</f>
        <v>0</v>
      </c>
      <c r="H171" s="37"/>
    </row>
    <row r="172" spans="1:8" ht="13.5" thickBot="1">
      <c r="A172" s="35">
        <v>40</v>
      </c>
      <c r="B172" s="47" t="s">
        <v>116</v>
      </c>
      <c r="C172" s="46">
        <v>4</v>
      </c>
      <c r="D172" s="45">
        <v>0</v>
      </c>
      <c r="E172" s="37">
        <f t="shared" si="26"/>
        <v>0</v>
      </c>
      <c r="F172" s="37">
        <f>PRODUCT(E172,0.22)</f>
        <v>0</v>
      </c>
      <c r="G172" s="37">
        <f>SUM(E172:F172)</f>
        <v>0</v>
      </c>
      <c r="H172" s="37"/>
    </row>
    <row r="173" spans="1:8" ht="13.5" thickBot="1">
      <c r="A173" s="35">
        <v>41</v>
      </c>
      <c r="B173" s="47" t="s">
        <v>117</v>
      </c>
      <c r="C173" s="46">
        <v>5</v>
      </c>
      <c r="D173" s="45">
        <v>0</v>
      </c>
      <c r="E173" s="37">
        <f t="shared" si="26"/>
        <v>0</v>
      </c>
      <c r="F173" s="37">
        <f>PRODUCT(E173,0.22)</f>
        <v>0</v>
      </c>
      <c r="G173" s="37">
        <f>SUM(E173:F173)</f>
        <v>0</v>
      </c>
      <c r="H173" s="37"/>
    </row>
    <row r="174" spans="1:8" ht="13.5" thickBot="1">
      <c r="A174" s="35">
        <v>42</v>
      </c>
      <c r="B174" s="47" t="s">
        <v>138</v>
      </c>
      <c r="C174" s="46"/>
      <c r="D174" s="45"/>
      <c r="E174" s="37"/>
      <c r="F174" s="37"/>
      <c r="G174" s="37"/>
      <c r="H174" s="37"/>
    </row>
    <row r="175" spans="1:8" ht="13.5" thickBot="1">
      <c r="A175" s="35"/>
      <c r="B175" s="2" t="s">
        <v>5</v>
      </c>
      <c r="C175" s="46">
        <v>20</v>
      </c>
      <c r="D175" s="45"/>
      <c r="E175" s="37"/>
      <c r="F175" s="37"/>
      <c r="G175" s="37"/>
      <c r="H175" s="37"/>
    </row>
    <row r="176" spans="1:8" ht="13.5" thickBot="1">
      <c r="A176" s="35"/>
      <c r="B176" s="2" t="s">
        <v>6</v>
      </c>
      <c r="C176" s="46">
        <v>20</v>
      </c>
      <c r="D176" s="45"/>
      <c r="E176" s="37"/>
      <c r="F176" s="37"/>
      <c r="G176" s="37"/>
      <c r="H176" s="37"/>
    </row>
    <row r="177" spans="1:8" ht="13.5" thickBot="1">
      <c r="A177" s="35"/>
      <c r="B177" s="2" t="s">
        <v>7</v>
      </c>
      <c r="C177" s="46">
        <v>20</v>
      </c>
      <c r="D177" s="45"/>
      <c r="E177" s="37"/>
      <c r="F177" s="37"/>
      <c r="G177" s="37"/>
      <c r="H177" s="37"/>
    </row>
    <row r="178" spans="1:8" ht="13.5" thickBot="1">
      <c r="A178" s="35"/>
      <c r="B178" s="2" t="s">
        <v>8</v>
      </c>
      <c r="C178" s="46">
        <v>20</v>
      </c>
      <c r="D178" s="45"/>
      <c r="E178" s="37"/>
      <c r="F178" s="37"/>
      <c r="G178" s="37"/>
      <c r="H178" s="37"/>
    </row>
    <row r="179" spans="1:8" ht="13.5" thickBot="1">
      <c r="A179" s="19">
        <v>43</v>
      </c>
      <c r="B179" s="8" t="s">
        <v>20</v>
      </c>
      <c r="C179" s="19">
        <v>35</v>
      </c>
      <c r="D179" s="42">
        <v>0</v>
      </c>
      <c r="E179" s="43">
        <f t="shared" si="26"/>
        <v>0</v>
      </c>
      <c r="F179" s="43">
        <f t="shared" si="22"/>
        <v>0</v>
      </c>
      <c r="G179" s="43">
        <f>SUM(E179:F179)</f>
        <v>0</v>
      </c>
      <c r="H179" s="43"/>
    </row>
    <row r="180" spans="5:8" ht="13.5" thickBot="1">
      <c r="E180" s="41">
        <f>SUM(E6:E179)</f>
        <v>0</v>
      </c>
      <c r="G180" s="41">
        <f>SUM(G6:G179)</f>
        <v>0</v>
      </c>
      <c r="H180" s="41"/>
    </row>
    <row r="183" ht="12.75">
      <c r="B183" s="6" t="s">
        <v>143</v>
      </c>
    </row>
    <row r="184" ht="12.75">
      <c r="B184" s="6" t="s">
        <v>145</v>
      </c>
    </row>
    <row r="185" spans="1:2" ht="12.75">
      <c r="A185" s="1" t="s">
        <v>144</v>
      </c>
      <c r="B185" s="6" t="s">
        <v>146</v>
      </c>
    </row>
  </sheetData>
  <sheetProtection/>
  <mergeCells count="2">
    <mergeCell ref="F4:G4"/>
    <mergeCell ref="A3:G3"/>
  </mergeCells>
  <printOptions/>
  <pageMargins left="0.49" right="0.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9" sqref="O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WOD-KAN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ZWiK</dc:creator>
  <cp:keywords/>
  <dc:description/>
  <cp:lastModifiedBy>A.Milast</cp:lastModifiedBy>
  <cp:lastPrinted>2009-11-24T07:18:21Z</cp:lastPrinted>
  <dcterms:created xsi:type="dcterms:W3CDTF">2008-08-14T08:45:28Z</dcterms:created>
  <dcterms:modified xsi:type="dcterms:W3CDTF">2009-11-26T09:17:52Z</dcterms:modified>
  <cp:category/>
  <cp:version/>
  <cp:contentType/>
  <cp:contentStatus/>
</cp:coreProperties>
</file>